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титул" sheetId="1" r:id="rId1"/>
    <sheet name="начальное" sheetId="2" r:id="rId2"/>
    <sheet name="основное" sheetId="3" r:id="rId3"/>
    <sheet name="среднее" sheetId="4" r:id="rId4"/>
    <sheet name="ГКП" sheetId="17" r:id="rId5"/>
    <sheet name="питание" sheetId="8" r:id="rId6"/>
    <sheet name="летний отдых" sheetId="10" r:id="rId7"/>
    <sheet name="инвалиды" sheetId="11" r:id="rId8"/>
    <sheet name="ОВЗ" sheetId="13" r:id="rId9"/>
    <sheet name="часть 2" sheetId="15" r:id="rId10"/>
  </sheets>
  <definedNames>
    <definedName name="_xlnm.Print_Area" localSheetId="7">инвалиды!$A$1:$T$34</definedName>
    <definedName name="_xlnm.Print_Area" localSheetId="6">'летний отдых'!$A$1:$T$61</definedName>
    <definedName name="_xlnm.Print_Area" localSheetId="8">ОВЗ!$A$1:$T$34</definedName>
    <definedName name="_xlnm.Print_Area" localSheetId="5">питание!$A$1:$T$31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8" i="17" l="1"/>
  <c r="O18" i="17"/>
  <c r="N18" i="17"/>
  <c r="N17" i="17"/>
  <c r="M28" i="17" l="1"/>
  <c r="O17" i="17"/>
  <c r="L31" i="8" l="1"/>
  <c r="L30" i="8"/>
  <c r="L29" i="8"/>
  <c r="M34" i="13" l="1"/>
  <c r="N34" i="13" s="1"/>
  <c r="M33" i="13"/>
  <c r="N33" i="13" s="1"/>
  <c r="N32" i="13"/>
  <c r="M32" i="13"/>
  <c r="M34" i="11"/>
  <c r="N34" i="11" s="1"/>
  <c r="M33" i="11"/>
  <c r="N33" i="11" s="1"/>
  <c r="M32" i="11"/>
  <c r="N32" i="11" s="1"/>
  <c r="M24" i="10"/>
  <c r="N24" i="10" s="1"/>
  <c r="Q31" i="8"/>
  <c r="P31" i="8"/>
  <c r="Q30" i="8"/>
  <c r="P30" i="8"/>
  <c r="M31" i="8"/>
  <c r="N31" i="8" s="1"/>
  <c r="M30" i="8"/>
  <c r="N30" i="8" s="1"/>
  <c r="M29" i="8"/>
  <c r="N29" i="8" s="1"/>
  <c r="N34" i="4"/>
  <c r="M34" i="4"/>
  <c r="O25" i="4"/>
  <c r="N25" i="4"/>
  <c r="O21" i="4"/>
  <c r="N21" i="4"/>
  <c r="O20" i="4"/>
  <c r="N20" i="4"/>
  <c r="O19" i="4"/>
  <c r="N19" i="4"/>
  <c r="O18" i="4"/>
  <c r="N18" i="4"/>
  <c r="O17" i="4"/>
  <c r="N17" i="4"/>
  <c r="M33" i="3"/>
  <c r="N33" i="3" s="1"/>
  <c r="O24" i="3"/>
  <c r="N24" i="3"/>
  <c r="O20" i="3"/>
  <c r="N20" i="3"/>
  <c r="O19" i="3"/>
  <c r="N19" i="3"/>
  <c r="O18" i="3"/>
  <c r="N18" i="3"/>
  <c r="O17" i="3"/>
  <c r="N17" i="3"/>
  <c r="M30" i="2"/>
  <c r="N30" i="2" s="1"/>
  <c r="N19" i="2"/>
  <c r="O19" i="2" s="1"/>
  <c r="N18" i="2"/>
  <c r="O18" i="2" s="1"/>
  <c r="N17" i="2"/>
  <c r="O17" i="2" s="1"/>
  <c r="C34" i="13" l="1"/>
  <c r="C33" i="13"/>
  <c r="C32" i="13"/>
  <c r="C23" i="13"/>
  <c r="C20" i="13"/>
  <c r="C17" i="13"/>
  <c r="C34" i="11" l="1"/>
  <c r="C33" i="11"/>
  <c r="C32" i="11"/>
  <c r="C23" i="11"/>
  <c r="C20" i="11"/>
  <c r="C17" i="11"/>
  <c r="C24" i="10" l="1"/>
  <c r="C31" i="8" l="1"/>
  <c r="C30" i="8"/>
  <c r="C29" i="8"/>
  <c r="C21" i="8"/>
  <c r="C19" i="8"/>
  <c r="C17" i="8"/>
</calcChain>
</file>

<file path=xl/sharedStrings.xml><?xml version="1.0" encoding="utf-8"?>
<sst xmlns="http://schemas.openxmlformats.org/spreadsheetml/2006/main" count="939" uniqueCount="198">
  <si>
    <t>Утверждаю</t>
  </si>
  <si>
    <t>Председатель комитета по образованию</t>
  </si>
  <si>
    <t xml:space="preserve">Целинного района </t>
  </si>
  <si>
    <t xml:space="preserve"> (подпись)    (расшифровка подписи)</t>
  </si>
  <si>
    <t>Коды</t>
  </si>
  <si>
    <t>85.11</t>
  </si>
  <si>
    <t>85.12</t>
  </si>
  <si>
    <t>85.13</t>
  </si>
  <si>
    <t>85.14</t>
  </si>
  <si>
    <t>Наименование муниципального учреждения (обособленного подразделения)</t>
  </si>
  <si>
    <t xml:space="preserve">Форма по </t>
  </si>
  <si>
    <r>
      <t>______________</t>
    </r>
    <r>
      <rPr>
        <u/>
        <sz val="12"/>
        <color theme="1"/>
        <rFont val="Times New Roman"/>
        <family val="1"/>
        <charset val="204"/>
      </rPr>
      <t xml:space="preserve">          Лисовенко Н.Ю. </t>
    </r>
  </si>
  <si>
    <r>
      <t xml:space="preserve">МУНИЦИПАЛЬНОЕ ЗАДАНИЕ </t>
    </r>
    <r>
      <rPr>
        <sz val="12"/>
        <color theme="1"/>
        <rFont val="Times New Roman"/>
        <family val="1"/>
        <charset val="204"/>
      </rPr>
      <t>№</t>
    </r>
  </si>
  <si>
    <t xml:space="preserve">Дата                  </t>
  </si>
  <si>
    <t>по сводному</t>
  </si>
  <si>
    <t>реестру</t>
  </si>
  <si>
    <t>по ОКВЭД</t>
  </si>
  <si>
    <t>ОКУД</t>
  </si>
  <si>
    <t xml:space="preserve">Муниципальное бюджетное общеобразовательное учреждение                                 </t>
  </si>
  <si>
    <t xml:space="preserve">                          Образование и наука                                                                                          </t>
  </si>
  <si>
    <r>
      <t>Виды деятельности муниципального учреждения (обособленного подразделения)</t>
    </r>
    <r>
      <rPr>
        <u/>
        <sz val="12"/>
        <color theme="1"/>
        <rFont val="Times New Roman"/>
        <family val="1"/>
        <charset val="204"/>
      </rPr>
      <t/>
    </r>
  </si>
  <si>
    <t>Общеобразовательная организация</t>
  </si>
  <si>
    <t>(указывается вид муниципального учреждения из базового (отраслевого перечня)</t>
  </si>
  <si>
    <t>Вид муниципального учреждения</t>
  </si>
  <si>
    <t xml:space="preserve">Часть 1. Сведения об оказываемых муниципальных услугах </t>
  </si>
  <si>
    <t>1. Наименование муниципальной услуги</t>
  </si>
  <si>
    <t>Реализация основных общеобразовательных программ начального общего образования</t>
  </si>
  <si>
    <t>2.</t>
  </si>
  <si>
    <t>Категории потребителей муниципальной услуги</t>
  </si>
  <si>
    <t>Физические лица</t>
  </si>
  <si>
    <r>
      <t>3.</t>
    </r>
    <r>
      <rPr>
        <sz val="7"/>
        <color theme="1"/>
        <rFont val="Times New Roman"/>
        <family val="1"/>
        <charset val="204"/>
      </rPr>
      <t xml:space="preserve">   </t>
    </r>
    <r>
      <rPr>
        <sz val="12"/>
        <color theme="1"/>
        <rFont val="Times New Roman"/>
        <family val="1"/>
        <charset val="204"/>
      </rPr>
      <t>Показатели, характеризующие объем и (или) качество муниципальной услуги:</t>
    </r>
  </si>
  <si>
    <t>3.1. Показатели, характеризующие качество муниципальной услуги:</t>
  </si>
  <si>
    <t>Показатель, характеризующий содержание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</si>
  <si>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</si>
  <si>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</si>
  <si>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единица измерения по   ОКЕИ</t>
  </si>
  <si>
    <t>код</t>
  </si>
  <si>
    <t>801012О.99.0.БА81АЭ92001</t>
  </si>
  <si>
    <t>Не указано</t>
  </si>
  <si>
    <t>Очная</t>
  </si>
  <si>
    <t>Укомплектованность педагогическими кадрами</t>
  </si>
  <si>
    <t>Процент</t>
  </si>
  <si>
    <t>Доля педагогических кадров с высшим профессиональным образованием от общего числа педагогов</t>
  </si>
  <si>
    <t>Доля в общей численности учащихся, успевающих на Хорошо и Отлично по итогам полугодий</t>
  </si>
  <si>
    <t>Доля учащихся, принявших участие в городских, краевых, всероссийских конкурсах, олимпиадах</t>
  </si>
  <si>
    <t>Доля учащихся, оставленных на повторный год обучения</t>
  </si>
  <si>
    <t>Доля учащихся, получающих горячее питание</t>
  </si>
  <si>
    <t>Сохранение контингента</t>
  </si>
  <si>
    <r>
      <t>допустимые  (возможные)  отклонения  от установленных  показателей  качества   муниципальной  услуги,  в  пределах  которых муниципальное задание считается выполненным (процентов)</t>
    </r>
    <r>
      <rPr>
        <u/>
        <vertAlign val="superscript"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__10__.</t>
    </r>
  </si>
  <si>
    <t>3.2. Показатели, характеризующие объем муниципальной услуги:</t>
  </si>
  <si>
    <t>Показатель, характеризующий условия (формы)</t>
  </si>
  <si>
    <t>Показатель объема муниципальной услуги</t>
  </si>
  <si>
    <t>Значение показателя объема муниципальной услуги</t>
  </si>
  <si>
    <t>Среднегодовой размер платы (цена, тариф)</t>
  </si>
  <si>
    <t>Не казано</t>
  </si>
  <si>
    <t>Человек</t>
  </si>
  <si>
    <t>нет</t>
  </si>
  <si>
    <t>4. Нормативные правовые акты, устанавливающие размер платы (цену, тариф) либо порядок ее (его) установления:</t>
  </si>
  <si>
    <t>Нормативный правовой акт</t>
  </si>
  <si>
    <t>вид</t>
  </si>
  <si>
    <t>принявший орган</t>
  </si>
  <si>
    <t>дата</t>
  </si>
  <si>
    <t>номер</t>
  </si>
  <si>
    <t>наименование</t>
  </si>
  <si>
    <t>5. Порядок оказания муниципальной услуги:</t>
  </si>
  <si>
    <r>
      <t>5.1.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2"/>
        <color theme="1"/>
        <rFont val="Times New Roman"/>
        <family val="1"/>
        <charset val="204"/>
      </rPr>
      <t>Нормативные правовые акты, регулирующие порядок оказания муниципальной услуги Приказ Министерства образования и науки РФ от 30 августа 2013 № 1015 "Об утверждении Порядка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образования"</t>
    </r>
  </si>
  <si>
    <r>
      <t>5.2.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Прядок информирования потенциальных потребителей муниципальной услуги:</t>
    </r>
  </si>
  <si>
    <t>Способ информирования</t>
  </si>
  <si>
    <t>Состав размещаемой (доводимой) информации</t>
  </si>
  <si>
    <t>Частота обновления информации</t>
  </si>
  <si>
    <t>По мере актуализации</t>
  </si>
  <si>
    <t>2025 год (очередной финансо­вый год)</t>
  </si>
  <si>
    <t>Раздел</t>
  </si>
  <si>
    <t>Уникальный  номер по базовому (отраслевому перечню)</t>
  </si>
  <si>
    <t>Уникальный номер реестровой записи</t>
  </si>
  <si>
    <t>2026 год (очередной финансо­вый год)</t>
  </si>
  <si>
    <t>(наименование показателя)</t>
  </si>
  <si>
    <t>Показатель, характеризующий условия (формы) оказания муниципальной услуги</t>
  </si>
  <si>
    <t>Наименование показателя</t>
  </si>
  <si>
    <t>На официальном сайте образовательной организации</t>
  </si>
  <si>
    <t>2. Категории потребителей муниципальной услуги</t>
  </si>
  <si>
    <t>Реализация основных общеобразовательных программ основного общего образования</t>
  </si>
  <si>
    <t>802111О.99.0.БА96АЮ58001</t>
  </si>
  <si>
    <t>Доля педагогов, прошедших курсовую переподготовку не менее одного раза в три года</t>
  </si>
  <si>
    <t xml:space="preserve">Доля выпускников 9 классов, сдавших ОГЭ по обязательным предметам </t>
  </si>
  <si>
    <t>Количество учащихся на 1 компьютер</t>
  </si>
  <si>
    <t xml:space="preserve">Статья 29. Федеральный закон от 29 декабря 2012 г.
N 273-ФЗ "Об образовании в Российской Федерации
</t>
  </si>
  <si>
    <t>Реализация основных общеобразовательных программ среднего общего образования</t>
  </si>
  <si>
    <t>Доля выпускников, поступивших в учреждения, среднего и высшего профессионального образования</t>
  </si>
  <si>
    <t>Доля выпускников, сдавших ЕГЭ по русскому и математике, в том числе выпускников, участвовавших в ЕГЭ по данным предметам</t>
  </si>
  <si>
    <t>802112О.99.0.ББ11АЮ58001</t>
  </si>
  <si>
    <t>Штук</t>
  </si>
  <si>
    <t>Количество случаев травматизма детей во время образовательной деятельности</t>
  </si>
  <si>
    <t>Число обучающихся</t>
  </si>
  <si>
    <t>Постановление</t>
  </si>
  <si>
    <t>Администрация Целинного района</t>
  </si>
  <si>
    <t>Присмотр и уход</t>
  </si>
  <si>
    <t>853211О.99.0.БВ19АБ76000</t>
  </si>
  <si>
    <t xml:space="preserve">Код по общероссийскому
базовому перечню или
региональному перечню
</t>
  </si>
  <si>
    <t>Предоставление питания</t>
  </si>
  <si>
    <t>-</t>
  </si>
  <si>
    <t>очная</t>
  </si>
  <si>
    <t>процент</t>
  </si>
  <si>
    <t>ПРОЦ</t>
  </si>
  <si>
    <t>человек</t>
  </si>
  <si>
    <t>ЧЕЛ</t>
  </si>
  <si>
    <t>Бесплатно</t>
  </si>
  <si>
    <t>Допустимые (возможные) отклонения от установленных показателей качества муниципальной услуги</t>
  </si>
  <si>
    <t>наименование показателя</t>
  </si>
  <si>
    <t>единица измерения</t>
  </si>
  <si>
    <t>в процентах</t>
  </si>
  <si>
    <t>в абсолютных показателях</t>
  </si>
  <si>
    <t>код по ОКЕИ</t>
  </si>
  <si>
    <t>Доля учащихся, получающих горячее питание, от общей численности обучающихся на ступени НОО</t>
  </si>
  <si>
    <t>Организация питания учащихся на ступени начального общего образования</t>
  </si>
  <si>
    <t>Доля родителей (законныхпредставителей), удовлетворенных условиями и качеством предоставляемой услуги</t>
  </si>
  <si>
    <t>Организация питания учащихся на ступени основного общего образования</t>
  </si>
  <si>
    <t>Доля учащихся, получающих горячее питание, от общей численности обучающихся на ступени ООО</t>
  </si>
  <si>
    <t>Организация питания учащихся на ступени среднего общего образования</t>
  </si>
  <si>
    <t>Доля учащихся, получающих горячее питание, от общей численности обучающихся на ступени СОО</t>
  </si>
  <si>
    <t>Размер платы (цена, тариф)</t>
  </si>
  <si>
    <t>Организация отдыха детей и молодежи</t>
  </si>
  <si>
    <t>Организация отдых детей и молодежи</t>
  </si>
  <si>
    <t xml:space="preserve">920700О.99.0.АЗ22АА01001
</t>
  </si>
  <si>
    <t>В каникулярное время с дневным прибыванием</t>
  </si>
  <si>
    <t>№ 269</t>
  </si>
  <si>
    <t>"о мерах по организации отдыха детей и подростков в каникулярное время, их оздоровления и занятости в 2023 году"</t>
  </si>
  <si>
    <t>Порядок оказания муниципальной услуги</t>
  </si>
  <si>
    <t>Нормативные правовые акты, регулирующие порядок оказания муниципальной услуги</t>
  </si>
  <si>
    <t xml:space="preserve">Федеральный закон № 273-фз от 29.12.2012 «Об образовании в Российской Федерации»; Федеральный закон № 184-фз от 06.10.1999 «Об общих принципах организации законодательных (представительных) и исполнительных органов государственной власти субъектов Российской Федерации», Федеральный закон № 131-фз от 06.10.2003 «Об общих принципах организации местного самоуправления в Российской Федерации»; </t>
  </si>
  <si>
    <t>(наименование, номер и дата нормативного правового акта)</t>
  </si>
  <si>
    <t>Порядок информирования потенциальных потребителей муниципальной услуги:</t>
  </si>
  <si>
    <t>Состав размещаемой информации</t>
  </si>
  <si>
    <t xml:space="preserve"> - Наименование учреждения;</t>
  </si>
  <si>
    <t>На сайте общеобразовательной организации</t>
  </si>
  <si>
    <t>- Правила внутреннего распорядка;</t>
  </si>
  <si>
    <t>- Отчет о результатах самообследования;</t>
  </si>
  <si>
    <t>- Локальные акты ОУ;</t>
  </si>
  <si>
    <t>В фойе общеобразовательной организации на стендах</t>
  </si>
  <si>
    <t xml:space="preserve"> - Правила внутреннего распорядка;</t>
  </si>
  <si>
    <t xml:space="preserve"> - Копия лицензии, свидетельства о государственной аккредитации образовательного учреждения;</t>
  </si>
  <si>
    <t xml:space="preserve"> - Информация  о  режиме  работы  медицинского пункта, столовой</t>
  </si>
  <si>
    <t>Информация на стендах оперативно обновляется при любых изменениях в перечисленной документации</t>
  </si>
  <si>
    <t>Информация на сайте оперативно обновляется при любых изменениях в перечисленной документации</t>
  </si>
  <si>
    <r>
      <t xml:space="preserve"> - Перечень</t>
    </r>
    <r>
      <rPr>
        <sz val="10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документов,</t>
    </r>
    <r>
      <rPr>
        <sz val="10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которые</t>
    </r>
    <r>
      <rPr>
        <sz val="10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необходимо</t>
    </r>
    <r>
      <rPr>
        <sz val="10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представить  для  поступления  в  образовательное учреждение;</t>
    </r>
  </si>
  <si>
    <t xml:space="preserve"> - Перечень документов, которые необходимо представить в образовательное учреждение;</t>
  </si>
  <si>
    <t xml:space="preserve"> - ФИО  руководителя;</t>
  </si>
  <si>
    <t xml:space="preserve"> - Полный адрес;</t>
  </si>
  <si>
    <t xml:space="preserve"> - Телефон;</t>
  </si>
  <si>
    <t xml:space="preserve"> - Устав ОУ;</t>
  </si>
  <si>
    <t xml:space="preserve">  - Лицензия на право ведения образовательной деятельности;</t>
  </si>
  <si>
    <t xml:space="preserve"> - Свидетельство о государственной аккредитации;</t>
  </si>
  <si>
    <t xml:space="preserve"> - Правила приема в ОУ;</t>
  </si>
  <si>
    <t xml:space="preserve"> - Информация о дополнительных образовательных услугах, оказываемых учреждением, и их стоимости, копия договора об оказании платной образовательной услуги.</t>
  </si>
  <si>
    <t xml:space="preserve">Реализация основных общеобразовательных программ </t>
  </si>
  <si>
    <t>Дети-инвалиды</t>
  </si>
  <si>
    <t xml:space="preserve">обучающиеся проходят обучение по состоянию здоровья на дому
</t>
  </si>
  <si>
    <t>Уровень освоения обучающимися основной общеобразовательной программы начального общего образования по завершении обучения на второй ступени общего образования</t>
  </si>
  <si>
    <t>Уровень освоения обучающимися основной общеобразовательной программы основного общего образования по завершении обучения на второй ступени общего образования</t>
  </si>
  <si>
    <t>Уровень освоения обучающимися основной общеобразовательной программы среднего общего образования по завершении обучения на второй ступени общего образования</t>
  </si>
  <si>
    <t xml:space="preserve">Доля своевременно устраненных общеобразовательным учреждением нарушений, выявленных в результате проверок, осуществляемых органами исполнительной власти субъектов Российской Федерации, осуществляющих функции по контролю и надзору в сфере образования
</t>
  </si>
  <si>
    <t>Единица</t>
  </si>
  <si>
    <t>Ед</t>
  </si>
  <si>
    <t>Без замечаний</t>
  </si>
  <si>
    <t xml:space="preserve">Основная общеобразовательная программа начального общего образования
</t>
  </si>
  <si>
    <t xml:space="preserve">Основная общеобразовательная программа основного общего образования
</t>
  </si>
  <si>
    <t xml:space="preserve">Основная общеобразовательная программа среднего общего образования
</t>
  </si>
  <si>
    <t>обучающиеся проходят обучение по состоянию здоровья на дому</t>
  </si>
  <si>
    <t>Обучающиеся с ограниченными возможностями здоровья (ОВЗ)</t>
  </si>
  <si>
    <t>Адаптированная образовательная программа</t>
  </si>
  <si>
    <t>Часть 2. Прочие сведения о муниципальном задании</t>
  </si>
  <si>
    <t>изменение типа муниципального учреждения;</t>
  </si>
  <si>
    <t>реорганизация муниципальных учреждений путем слияния, присоединения, выделения, разделения;</t>
  </si>
  <si>
    <t>ликвидация муниципального учреждения;</t>
  </si>
  <si>
    <t>передача функций и полномочий ГРБС, Учредителя.</t>
  </si>
  <si>
    <t>3. Порядок контроля за исполнением муниципального задания:</t>
  </si>
  <si>
    <t>Форма контроля</t>
  </si>
  <si>
    <t>Периодичность</t>
  </si>
  <si>
    <t>Органы местного самоуправления, осуществляющие контроль за исполнением муниципального задания</t>
  </si>
  <si>
    <t>Анализ отчётов о выполнении муниципального задания</t>
  </si>
  <si>
    <t>1 раз в год</t>
  </si>
  <si>
    <t>4. Требования к отчетности об исполнении муниципального задания:</t>
  </si>
  <si>
    <t>4.1. Периодичность предоставления отчетов о выполнении муниципального задания: 1 раз в год</t>
  </si>
  <si>
    <t>4.2. Сроки представления отчетов об исполнении муниципального задания: до 15 января</t>
  </si>
  <si>
    <t>5. Иные показатели, связанные с выполнением муниципального задания: допустимое (возможное) отклонение от выполнения муниципального задания (части муниципального задания), в пределах которого оно (его часть) считается выполненным (выполненной) -10%.</t>
  </si>
  <si>
    <t>1. Основания для досрочного прекращения муниципального задания</t>
  </si>
  <si>
    <t>2. Иная информация, необходимая для выполнения (контроля за выполнением) муниципального задания: не требуется</t>
  </si>
  <si>
    <t>4.3. Иные требования к отчетности о выполнении муниципального: не предъявляются</t>
  </si>
  <si>
    <r>
      <t xml:space="preserve">«_________________ общеобразовательная </t>
    </r>
    <r>
      <rPr>
        <b/>
        <u/>
        <sz val="12"/>
        <color theme="1"/>
        <rFont val="Times New Roman"/>
        <family val="1"/>
        <charset val="204"/>
      </rPr>
      <t>школа» Целинного района Алтайского края</t>
    </r>
  </si>
  <si>
    <t>« 28  »        декабря         2024 г.</t>
  </si>
  <si>
    <r>
      <t xml:space="preserve">на </t>
    </r>
    <r>
      <rPr>
        <b/>
        <sz val="12"/>
        <color theme="1"/>
        <rFont val="Times New Roman"/>
        <family val="1"/>
        <charset val="204"/>
      </rPr>
      <t xml:space="preserve">2025 </t>
    </r>
    <r>
      <rPr>
        <sz val="12"/>
        <color theme="1"/>
        <rFont val="Times New Roman"/>
        <family val="1"/>
        <charset val="204"/>
      </rPr>
      <t xml:space="preserve">год и </t>
    </r>
    <r>
      <rPr>
        <b/>
        <sz val="12"/>
        <color theme="1"/>
        <rFont val="Times New Roman"/>
        <family val="1"/>
        <charset val="204"/>
      </rPr>
      <t xml:space="preserve">на </t>
    </r>
    <r>
      <rPr>
        <sz val="12"/>
        <color theme="1"/>
        <rFont val="Times New Roman"/>
        <family val="1"/>
        <charset val="204"/>
      </rPr>
      <t xml:space="preserve">плановый период 2026 и 2027 годов              </t>
    </r>
  </si>
  <si>
    <t>2027 год (очередной финансо­вый год)</t>
  </si>
  <si>
    <t>Комитет Администрации Целинного района по образованию</t>
  </si>
  <si>
    <t>3 часовой режим пребывания детей</t>
  </si>
  <si>
    <t>От 4 до 8 лет</t>
  </si>
  <si>
    <t>№ 899</t>
  </si>
  <si>
    <t>"Об утверждении размера родительской платы за содержание ребенка в муниципальных дошкольных образовательных учреждениях, реализующих основную образовательную программу дошкольного образования"</t>
  </si>
  <si>
    <t>75 руб/день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</si>
</sst>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  <font>
      <u/>
      <vertAlign val="superscript"/>
      <sz val="12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4" fillId="2" borderId="0" xfId="0" applyFont="1" applyFill="1" applyAlignment="1">
      <alignment vertical="center"/>
    </xf>
    <xf numFmtId="0" fontId="5" fillId="0" borderId="0" xfId="0" applyFont="1" applyAlignment="1">
      <alignment horizontal="left" vertical="center" indent="15"/>
    </xf>
    <xf numFmtId="0" fontId="3" fillId="0" borderId="1" xfId="0" applyFont="1" applyBorder="1" applyAlignment="1">
      <alignment horizontal="left" vertical="center" wrapText="1" indent="1"/>
    </xf>
    <xf numFmtId="0" fontId="2" fillId="0" borderId="0" xfId="0" applyFont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indent="15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 indent="2"/>
    </xf>
    <xf numFmtId="0" fontId="3" fillId="2" borderId="0" xfId="0" applyFont="1" applyFill="1" applyAlignment="1">
      <alignment horizontal="left" vertical="center" indent="2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 indent="2"/>
    </xf>
    <xf numFmtId="0" fontId="3" fillId="2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1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indent="4"/>
    </xf>
    <xf numFmtId="0" fontId="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0" borderId="0" xfId="0" applyFont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35</xdr:row>
      <xdr:rowOff>657225</xdr:rowOff>
    </xdr:from>
    <xdr:to>
      <xdr:col>16</xdr:col>
      <xdr:colOff>661147</xdr:colOff>
      <xdr:row>36</xdr:row>
      <xdr:rowOff>0</xdr:rowOff>
    </xdr:to>
    <xdr:sp macro="" textlink="">
      <xdr:nvSpPr>
        <xdr:cNvPr id="1025" name="Shape 267"/>
        <xdr:cNvSpPr>
          <a:spLocks noChangeShapeType="1"/>
        </xdr:cNvSpPr>
      </xdr:nvSpPr>
      <xdr:spPr bwMode="auto">
        <a:xfrm>
          <a:off x="1505510" y="13308666"/>
          <a:ext cx="12748372" cy="3922"/>
        </a:xfrm>
        <a:prstGeom prst="line">
          <a:avLst/>
        </a:prstGeom>
        <a:noFill/>
        <a:ln w="609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23"/>
  <sheetViews>
    <sheetView tabSelected="1" zoomScaleNormal="100" workbookViewId="0">
      <selection activeCell="B12" sqref="B12"/>
    </sheetView>
  </sheetViews>
  <sheetFormatPr defaultRowHeight="15" x14ac:dyDescent="0.25"/>
  <cols>
    <col min="2" max="2" width="97.28515625" customWidth="1"/>
    <col min="3" max="3" width="12.85546875" customWidth="1"/>
  </cols>
  <sheetData>
    <row r="3" spans="2:5" ht="15.75" x14ac:dyDescent="0.25">
      <c r="C3" s="1" t="s">
        <v>0</v>
      </c>
    </row>
    <row r="4" spans="2:5" ht="15.75" x14ac:dyDescent="0.25">
      <c r="C4" s="1" t="s">
        <v>1</v>
      </c>
    </row>
    <row r="5" spans="2:5" ht="15.75" x14ac:dyDescent="0.25">
      <c r="C5" s="1" t="s">
        <v>2</v>
      </c>
    </row>
    <row r="6" spans="2:5" ht="15.75" x14ac:dyDescent="0.25">
      <c r="C6" s="1" t="s">
        <v>11</v>
      </c>
    </row>
    <row r="7" spans="2:5" ht="15.75" x14ac:dyDescent="0.25">
      <c r="C7" s="1" t="s">
        <v>3</v>
      </c>
    </row>
    <row r="8" spans="2:5" ht="15.75" x14ac:dyDescent="0.25">
      <c r="C8" s="3" t="s">
        <v>189</v>
      </c>
    </row>
    <row r="11" spans="2:5" ht="15.75" x14ac:dyDescent="0.25">
      <c r="B11" s="4" t="s">
        <v>12</v>
      </c>
    </row>
    <row r="12" spans="2:5" ht="16.5" thickBot="1" x14ac:dyDescent="0.3">
      <c r="B12" s="8" t="s">
        <v>190</v>
      </c>
    </row>
    <row r="13" spans="2:5" ht="16.5" thickBot="1" x14ac:dyDescent="0.3">
      <c r="B13" s="1" t="s">
        <v>9</v>
      </c>
      <c r="E13" s="5" t="s">
        <v>4</v>
      </c>
    </row>
    <row r="14" spans="2:5" ht="15.75" x14ac:dyDescent="0.25">
      <c r="B14" s="9" t="s">
        <v>18</v>
      </c>
      <c r="C14" s="1" t="s">
        <v>10</v>
      </c>
      <c r="E14" s="41"/>
    </row>
    <row r="15" spans="2:5" ht="15.75" customHeight="1" x14ac:dyDescent="0.25">
      <c r="B15" s="44" t="s">
        <v>188</v>
      </c>
      <c r="C15" t="s">
        <v>17</v>
      </c>
      <c r="E15" s="42"/>
    </row>
    <row r="16" spans="2:5" ht="15.75" thickBot="1" x14ac:dyDescent="0.3">
      <c r="B16" s="44"/>
      <c r="E16" s="43"/>
    </row>
    <row r="17" spans="2:5" ht="15.75" x14ac:dyDescent="0.25">
      <c r="C17" s="1" t="s">
        <v>13</v>
      </c>
      <c r="E17" s="41"/>
    </row>
    <row r="18" spans="2:5" ht="15.75" x14ac:dyDescent="0.25">
      <c r="B18" s="1" t="s">
        <v>20</v>
      </c>
      <c r="C18" s="1" t="s">
        <v>14</v>
      </c>
      <c r="E18" s="42"/>
    </row>
    <row r="19" spans="2:5" ht="16.5" thickBot="1" x14ac:dyDescent="0.3">
      <c r="B19" s="10" t="s">
        <v>19</v>
      </c>
      <c r="C19" s="1" t="s">
        <v>15</v>
      </c>
      <c r="E19" s="43"/>
    </row>
    <row r="20" spans="2:5" ht="16.5" thickBot="1" x14ac:dyDescent="0.3">
      <c r="C20" s="1" t="s">
        <v>16</v>
      </c>
      <c r="E20" s="7" t="s">
        <v>5</v>
      </c>
    </row>
    <row r="21" spans="2:5" ht="16.5" thickBot="1" x14ac:dyDescent="0.3">
      <c r="B21" s="1" t="s">
        <v>23</v>
      </c>
      <c r="C21" s="1" t="s">
        <v>16</v>
      </c>
      <c r="E21" s="7" t="s">
        <v>6</v>
      </c>
    </row>
    <row r="22" spans="2:5" ht="16.5" thickBot="1" x14ac:dyDescent="0.3">
      <c r="B22" s="11" t="s">
        <v>21</v>
      </c>
      <c r="C22" s="1" t="s">
        <v>16</v>
      </c>
      <c r="E22" s="7" t="s">
        <v>7</v>
      </c>
    </row>
    <row r="23" spans="2:5" ht="16.5" thickBot="1" x14ac:dyDescent="0.3">
      <c r="B23" t="s">
        <v>22</v>
      </c>
      <c r="C23" s="1" t="s">
        <v>16</v>
      </c>
      <c r="E23" s="7" t="s">
        <v>8</v>
      </c>
    </row>
  </sheetData>
  <mergeCells count="3">
    <mergeCell ref="E17:E19"/>
    <mergeCell ref="E14:E16"/>
    <mergeCell ref="B15:B16"/>
  </mergeCells>
  <pageMargins left="0.7" right="0.7" top="0.75" bottom="0.75" header="0.3" footer="0.3"/>
  <pageSetup paperSize="9" scale="53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P22"/>
  <sheetViews>
    <sheetView workbookViewId="0">
      <selection activeCell="C20" sqref="C20:P22"/>
    </sheetView>
  </sheetViews>
  <sheetFormatPr defaultRowHeight="15" x14ac:dyDescent="0.25"/>
  <sheetData>
    <row r="2" spans="3:16" ht="15.75" x14ac:dyDescent="0.25">
      <c r="C2" s="1" t="s">
        <v>170</v>
      </c>
    </row>
    <row r="3" spans="3:16" ht="15.75" x14ac:dyDescent="0.25">
      <c r="C3" s="1" t="s">
        <v>185</v>
      </c>
    </row>
    <row r="4" spans="3:16" ht="15.75" x14ac:dyDescent="0.25">
      <c r="D4" s="1" t="s">
        <v>171</v>
      </c>
    </row>
    <row r="5" spans="3:16" ht="15.75" x14ac:dyDescent="0.25">
      <c r="D5" s="1" t="s">
        <v>172</v>
      </c>
    </row>
    <row r="6" spans="3:16" ht="15.75" x14ac:dyDescent="0.25">
      <c r="D6" s="1" t="s">
        <v>173</v>
      </c>
    </row>
    <row r="7" spans="3:16" ht="15.75" x14ac:dyDescent="0.25">
      <c r="D7" s="1" t="s">
        <v>174</v>
      </c>
    </row>
    <row r="8" spans="3:16" ht="15.75" x14ac:dyDescent="0.25">
      <c r="C8" s="1"/>
    </row>
    <row r="9" spans="3:16" ht="15.75" x14ac:dyDescent="0.25">
      <c r="C9" s="1" t="s">
        <v>186</v>
      </c>
    </row>
    <row r="10" spans="3:16" ht="15.75" x14ac:dyDescent="0.25">
      <c r="C10" s="1" t="s">
        <v>175</v>
      </c>
    </row>
    <row r="11" spans="3:16" ht="16.5" thickBot="1" x14ac:dyDescent="0.3">
      <c r="C11" s="1"/>
    </row>
    <row r="12" spans="3:16" ht="16.5" thickBot="1" x14ac:dyDescent="0.3">
      <c r="C12" s="102" t="s">
        <v>176</v>
      </c>
      <c r="D12" s="102"/>
      <c r="E12" s="102"/>
      <c r="F12" s="102"/>
      <c r="G12" s="102" t="s">
        <v>177</v>
      </c>
      <c r="H12" s="102"/>
      <c r="I12" s="102"/>
      <c r="J12" s="102"/>
      <c r="K12" s="102"/>
      <c r="L12" s="102" t="s">
        <v>178</v>
      </c>
      <c r="M12" s="102"/>
      <c r="N12" s="102"/>
      <c r="O12" s="102"/>
      <c r="P12" s="102"/>
    </row>
    <row r="13" spans="3:16" ht="16.5" thickBot="1" x14ac:dyDescent="0.3">
      <c r="C13" s="102">
        <v>1</v>
      </c>
      <c r="D13" s="102"/>
      <c r="E13" s="102"/>
      <c r="F13" s="102"/>
      <c r="G13" s="102">
        <v>2</v>
      </c>
      <c r="H13" s="102"/>
      <c r="I13" s="102"/>
      <c r="J13" s="102"/>
      <c r="K13" s="102"/>
      <c r="L13" s="102">
        <v>3</v>
      </c>
      <c r="M13" s="102"/>
      <c r="N13" s="102"/>
      <c r="O13" s="102"/>
      <c r="P13" s="102"/>
    </row>
    <row r="14" spans="3:16" ht="30.75" customHeight="1" thickBot="1" x14ac:dyDescent="0.3">
      <c r="C14" s="102" t="s">
        <v>179</v>
      </c>
      <c r="D14" s="102"/>
      <c r="E14" s="102"/>
      <c r="F14" s="102"/>
      <c r="G14" s="102" t="s">
        <v>180</v>
      </c>
      <c r="H14" s="102"/>
      <c r="I14" s="102"/>
      <c r="J14" s="102"/>
      <c r="K14" s="102"/>
      <c r="L14" s="102" t="s">
        <v>192</v>
      </c>
      <c r="M14" s="102"/>
      <c r="N14" s="102"/>
      <c r="O14" s="102"/>
      <c r="P14" s="102"/>
    </row>
    <row r="15" spans="3:16" ht="15.75" x14ac:dyDescent="0.25">
      <c r="C15" s="1"/>
    </row>
    <row r="16" spans="3:16" ht="15.75" x14ac:dyDescent="0.25">
      <c r="C16" s="1" t="s">
        <v>181</v>
      </c>
    </row>
    <row r="17" spans="3:16" ht="15.75" x14ac:dyDescent="0.25">
      <c r="C17" s="1" t="s">
        <v>182</v>
      </c>
    </row>
    <row r="18" spans="3:16" ht="15.75" x14ac:dyDescent="0.25">
      <c r="C18" s="1" t="s">
        <v>183</v>
      </c>
    </row>
    <row r="19" spans="3:16" ht="15.75" x14ac:dyDescent="0.25">
      <c r="C19" s="1" t="s">
        <v>187</v>
      </c>
    </row>
    <row r="20" spans="3:16" ht="15.75" customHeight="1" x14ac:dyDescent="0.25">
      <c r="C20" s="103" t="s">
        <v>184</v>
      </c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</row>
    <row r="21" spans="3:16" ht="15" customHeight="1" x14ac:dyDescent="0.25"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</row>
    <row r="22" spans="3:16" x14ac:dyDescent="0.25"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</row>
  </sheetData>
  <mergeCells count="10">
    <mergeCell ref="L14:P14"/>
    <mergeCell ref="L13:P13"/>
    <mergeCell ref="L12:P12"/>
    <mergeCell ref="C20:P22"/>
    <mergeCell ref="C14:F14"/>
    <mergeCell ref="C13:F13"/>
    <mergeCell ref="C12:F12"/>
    <mergeCell ref="G14:K14"/>
    <mergeCell ref="G13:K13"/>
    <mergeCell ref="G12:K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44"/>
  <sheetViews>
    <sheetView topLeftCell="B23" zoomScale="85" zoomScaleNormal="85" zoomScaleSheetLayoutView="40" workbookViewId="0">
      <selection activeCell="L31" sqref="L31"/>
    </sheetView>
  </sheetViews>
  <sheetFormatPr defaultRowHeight="15" x14ac:dyDescent="0.25"/>
  <cols>
    <col min="3" max="3" width="14" customWidth="1"/>
    <col min="4" max="9" width="12.85546875" customWidth="1"/>
    <col min="10" max="10" width="18.5703125" customWidth="1"/>
    <col min="11" max="15" width="12.85546875" customWidth="1"/>
    <col min="16" max="16" width="10.140625" customWidth="1"/>
    <col min="17" max="17" width="10.7109375" customWidth="1"/>
  </cols>
  <sheetData>
    <row r="2" spans="3:15" ht="15.75" x14ac:dyDescent="0.25">
      <c r="H2" s="2" t="s">
        <v>24</v>
      </c>
    </row>
    <row r="3" spans="3:15" x14ac:dyDescent="0.25">
      <c r="I3" s="19" t="s">
        <v>72</v>
      </c>
      <c r="J3" s="20">
        <v>1</v>
      </c>
    </row>
    <row r="5" spans="3:15" ht="15.75" x14ac:dyDescent="0.25">
      <c r="C5" s="1" t="s">
        <v>25</v>
      </c>
    </row>
    <row r="6" spans="3:15" ht="14.25" customHeight="1" x14ac:dyDescent="0.25">
      <c r="C6" s="12" t="s">
        <v>26</v>
      </c>
      <c r="K6" s="56" t="s">
        <v>73</v>
      </c>
      <c r="L6" s="56"/>
      <c r="M6" s="57" t="s">
        <v>37</v>
      </c>
      <c r="N6" s="58"/>
      <c r="O6" s="59"/>
    </row>
    <row r="7" spans="3:15" ht="15.75" x14ac:dyDescent="0.25">
      <c r="C7" s="1" t="s">
        <v>27</v>
      </c>
      <c r="D7" s="1" t="s">
        <v>28</v>
      </c>
      <c r="K7" s="56"/>
      <c r="L7" s="56"/>
      <c r="M7" s="60"/>
      <c r="N7" s="61"/>
      <c r="O7" s="62"/>
    </row>
    <row r="8" spans="3:15" ht="15.75" x14ac:dyDescent="0.25">
      <c r="C8" s="12" t="s">
        <v>29</v>
      </c>
      <c r="K8" s="56"/>
      <c r="L8" s="56"/>
      <c r="M8" s="63"/>
      <c r="N8" s="64"/>
      <c r="O8" s="65"/>
    </row>
    <row r="9" spans="3:15" ht="15.75" x14ac:dyDescent="0.25">
      <c r="C9" s="13" t="s">
        <v>30</v>
      </c>
    </row>
    <row r="10" spans="3:15" ht="15.75" x14ac:dyDescent="0.25">
      <c r="C10" s="14" t="s">
        <v>31</v>
      </c>
    </row>
    <row r="11" spans="3:15" ht="16.5" thickBot="1" x14ac:dyDescent="0.3">
      <c r="C11" s="1"/>
    </row>
    <row r="12" spans="3:15" ht="78.75" customHeight="1" thickBot="1" x14ac:dyDescent="0.3">
      <c r="C12" s="46" t="s">
        <v>74</v>
      </c>
      <c r="D12" s="55" t="s">
        <v>32</v>
      </c>
      <c r="E12" s="55"/>
      <c r="F12" s="55"/>
      <c r="G12" s="55" t="s">
        <v>77</v>
      </c>
      <c r="H12" s="55"/>
      <c r="I12" s="55"/>
      <c r="J12" s="55" t="s">
        <v>33</v>
      </c>
      <c r="K12" s="55"/>
      <c r="L12" s="55"/>
      <c r="M12" s="55" t="s">
        <v>34</v>
      </c>
      <c r="N12" s="55"/>
      <c r="O12" s="55"/>
    </row>
    <row r="13" spans="3:15" ht="31.5" customHeight="1" thickBot="1" x14ac:dyDescent="0.3">
      <c r="C13" s="47"/>
      <c r="D13" s="55"/>
      <c r="E13" s="55"/>
      <c r="F13" s="55"/>
      <c r="G13" s="55"/>
      <c r="H13" s="55"/>
      <c r="I13" s="55"/>
      <c r="J13" s="55" t="s">
        <v>78</v>
      </c>
      <c r="K13" s="45" t="s">
        <v>35</v>
      </c>
      <c r="L13" s="45"/>
      <c r="M13" s="55" t="s">
        <v>71</v>
      </c>
      <c r="N13" s="55" t="s">
        <v>75</v>
      </c>
      <c r="O13" s="55" t="s">
        <v>191</v>
      </c>
    </row>
    <row r="14" spans="3:15" ht="47.25" customHeight="1" thickBot="1" x14ac:dyDescent="0.3">
      <c r="C14" s="48"/>
      <c r="D14" s="15" t="s">
        <v>76</v>
      </c>
      <c r="E14" s="15" t="s">
        <v>76</v>
      </c>
      <c r="F14" s="15" t="s">
        <v>76</v>
      </c>
      <c r="G14" s="15" t="s">
        <v>76</v>
      </c>
      <c r="H14" s="55" t="s">
        <v>76</v>
      </c>
      <c r="I14" s="55"/>
      <c r="J14" s="55"/>
      <c r="K14" s="15" t="s">
        <v>63</v>
      </c>
      <c r="L14" s="15" t="s">
        <v>36</v>
      </c>
      <c r="M14" s="55"/>
      <c r="N14" s="55"/>
      <c r="O14" s="55"/>
    </row>
    <row r="15" spans="3:15" ht="16.5" thickBot="1" x14ac:dyDescent="0.3">
      <c r="C15" s="15">
        <v>1</v>
      </c>
      <c r="D15" s="15">
        <v>2</v>
      </c>
      <c r="E15" s="15">
        <v>3</v>
      </c>
      <c r="F15" s="15">
        <v>4</v>
      </c>
      <c r="G15" s="15">
        <v>5</v>
      </c>
      <c r="H15" s="55">
        <v>6</v>
      </c>
      <c r="I15" s="55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</row>
    <row r="16" spans="3:15" ht="75" customHeight="1" thickBot="1" x14ac:dyDescent="0.3">
      <c r="C16" s="55" t="s">
        <v>37</v>
      </c>
      <c r="D16" s="46" t="s">
        <v>38</v>
      </c>
      <c r="E16" s="46" t="s">
        <v>38</v>
      </c>
      <c r="F16" s="46" t="s">
        <v>38</v>
      </c>
      <c r="G16" s="46" t="s">
        <v>39</v>
      </c>
      <c r="H16" s="49"/>
      <c r="I16" s="50"/>
      <c r="J16" s="16" t="s">
        <v>40</v>
      </c>
      <c r="K16" s="15" t="s">
        <v>41</v>
      </c>
      <c r="L16" s="15">
        <v>744</v>
      </c>
      <c r="M16" s="15">
        <v>100</v>
      </c>
      <c r="N16" s="15">
        <v>100</v>
      </c>
      <c r="O16" s="15">
        <v>100</v>
      </c>
    </row>
    <row r="17" spans="3:17" ht="135.75" customHeight="1" thickBot="1" x14ac:dyDescent="0.3">
      <c r="C17" s="55"/>
      <c r="D17" s="47"/>
      <c r="E17" s="47"/>
      <c r="F17" s="47"/>
      <c r="G17" s="47"/>
      <c r="H17" s="51"/>
      <c r="I17" s="52"/>
      <c r="J17" s="16" t="s">
        <v>42</v>
      </c>
      <c r="K17" s="15" t="s">
        <v>41</v>
      </c>
      <c r="L17" s="15">
        <v>744</v>
      </c>
      <c r="M17" s="15">
        <v>75</v>
      </c>
      <c r="N17" s="15">
        <f>M17</f>
        <v>75</v>
      </c>
      <c r="O17" s="15">
        <f>N17</f>
        <v>75</v>
      </c>
    </row>
    <row r="18" spans="3:17" ht="138" customHeight="1" thickBot="1" x14ac:dyDescent="0.3">
      <c r="C18" s="55"/>
      <c r="D18" s="47"/>
      <c r="E18" s="47"/>
      <c r="F18" s="47"/>
      <c r="G18" s="47"/>
      <c r="H18" s="51"/>
      <c r="I18" s="52"/>
      <c r="J18" s="16" t="s">
        <v>43</v>
      </c>
      <c r="K18" s="15" t="s">
        <v>41</v>
      </c>
      <c r="L18" s="15">
        <v>744</v>
      </c>
      <c r="M18" s="15">
        <v>61</v>
      </c>
      <c r="N18" s="30">
        <f t="shared" ref="N18:O18" si="0">M18</f>
        <v>61</v>
      </c>
      <c r="O18" s="30">
        <f t="shared" si="0"/>
        <v>61</v>
      </c>
    </row>
    <row r="19" spans="3:17" ht="139.5" customHeight="1" thickBot="1" x14ac:dyDescent="0.3">
      <c r="C19" s="55"/>
      <c r="D19" s="47"/>
      <c r="E19" s="47"/>
      <c r="F19" s="47"/>
      <c r="G19" s="47"/>
      <c r="H19" s="51"/>
      <c r="I19" s="52"/>
      <c r="J19" s="16" t="s">
        <v>44</v>
      </c>
      <c r="K19" s="15" t="s">
        <v>41</v>
      </c>
      <c r="L19" s="15">
        <v>744</v>
      </c>
      <c r="M19" s="15">
        <v>52</v>
      </c>
      <c r="N19" s="30">
        <f t="shared" ref="N19:O19" si="1">M19</f>
        <v>52</v>
      </c>
      <c r="O19" s="30">
        <f t="shared" si="1"/>
        <v>52</v>
      </c>
    </row>
    <row r="20" spans="3:17" ht="73.5" customHeight="1" thickBot="1" x14ac:dyDescent="0.3">
      <c r="C20" s="55"/>
      <c r="D20" s="47"/>
      <c r="E20" s="47"/>
      <c r="F20" s="47"/>
      <c r="G20" s="47"/>
      <c r="H20" s="51"/>
      <c r="I20" s="52"/>
      <c r="J20" s="16" t="s">
        <v>45</v>
      </c>
      <c r="K20" s="15" t="s">
        <v>41</v>
      </c>
      <c r="L20" s="15">
        <v>744</v>
      </c>
      <c r="M20" s="15">
        <v>0</v>
      </c>
      <c r="N20" s="15">
        <v>0</v>
      </c>
      <c r="O20" s="15">
        <v>0</v>
      </c>
    </row>
    <row r="21" spans="3:17" ht="55.5" customHeight="1" thickBot="1" x14ac:dyDescent="0.3">
      <c r="C21" s="55"/>
      <c r="D21" s="47"/>
      <c r="E21" s="47"/>
      <c r="F21" s="47"/>
      <c r="G21" s="47"/>
      <c r="H21" s="51"/>
      <c r="I21" s="52"/>
      <c r="J21" s="16" t="s">
        <v>46</v>
      </c>
      <c r="K21" s="15" t="s">
        <v>41</v>
      </c>
      <c r="L21" s="15">
        <v>744</v>
      </c>
      <c r="M21" s="15">
        <v>100</v>
      </c>
      <c r="N21" s="15">
        <v>100</v>
      </c>
      <c r="O21" s="15">
        <v>100</v>
      </c>
    </row>
    <row r="22" spans="3:17" ht="40.5" customHeight="1" thickBot="1" x14ac:dyDescent="0.3">
      <c r="C22" s="55"/>
      <c r="D22" s="48"/>
      <c r="E22" s="48"/>
      <c r="F22" s="48"/>
      <c r="G22" s="48"/>
      <c r="H22" s="53"/>
      <c r="I22" s="54"/>
      <c r="J22" s="16" t="s">
        <v>47</v>
      </c>
      <c r="K22" s="15" t="s">
        <v>41</v>
      </c>
      <c r="L22" s="15">
        <v>744</v>
      </c>
      <c r="M22" s="15">
        <v>100</v>
      </c>
      <c r="N22" s="15">
        <v>100</v>
      </c>
      <c r="O22" s="15">
        <v>100</v>
      </c>
    </row>
    <row r="23" spans="3:17" x14ac:dyDescent="0.25"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3:17" ht="35.25" customHeight="1" x14ac:dyDescent="0.25">
      <c r="C24" s="67" t="s">
        <v>48</v>
      </c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</row>
    <row r="25" spans="3:17" ht="16.5" thickBot="1" x14ac:dyDescent="0.3">
      <c r="C25" s="1" t="s">
        <v>49</v>
      </c>
    </row>
    <row r="26" spans="3:17" ht="48" customHeight="1" thickBot="1" x14ac:dyDescent="0.3">
      <c r="C26" s="45" t="s">
        <v>74</v>
      </c>
      <c r="D26" s="55" t="s">
        <v>32</v>
      </c>
      <c r="E26" s="55"/>
      <c r="F26" s="55"/>
      <c r="G26" s="49" t="s">
        <v>50</v>
      </c>
      <c r="H26" s="50"/>
      <c r="I26" s="45" t="s">
        <v>51</v>
      </c>
      <c r="J26" s="45"/>
      <c r="K26" s="45"/>
      <c r="L26" s="66" t="s">
        <v>52</v>
      </c>
      <c r="M26" s="66"/>
      <c r="N26" s="66"/>
      <c r="O26" s="66" t="s">
        <v>53</v>
      </c>
      <c r="P26" s="66"/>
      <c r="Q26" s="66"/>
    </row>
    <row r="27" spans="3:17" ht="32.25" customHeight="1" thickBot="1" x14ac:dyDescent="0.3">
      <c r="C27" s="45"/>
      <c r="D27" s="55"/>
      <c r="E27" s="55"/>
      <c r="F27" s="55"/>
      <c r="G27" s="53"/>
      <c r="H27" s="54"/>
      <c r="I27" s="45" t="s">
        <v>76</v>
      </c>
      <c r="J27" s="55" t="s">
        <v>35</v>
      </c>
      <c r="K27" s="55"/>
      <c r="L27" s="55" t="s">
        <v>71</v>
      </c>
      <c r="M27" s="55" t="s">
        <v>75</v>
      </c>
      <c r="N27" s="55" t="s">
        <v>191</v>
      </c>
      <c r="O27" s="55" t="s">
        <v>71</v>
      </c>
      <c r="P27" s="55" t="s">
        <v>75</v>
      </c>
      <c r="Q27" s="55" t="s">
        <v>191</v>
      </c>
    </row>
    <row r="28" spans="3:17" ht="69" customHeight="1" thickBot="1" x14ac:dyDescent="0.3">
      <c r="C28" s="45"/>
      <c r="D28" s="16" t="s">
        <v>76</v>
      </c>
      <c r="E28" s="16" t="s">
        <v>76</v>
      </c>
      <c r="F28" s="16" t="s">
        <v>76</v>
      </c>
      <c r="G28" s="16" t="s">
        <v>76</v>
      </c>
      <c r="H28" s="16" t="s">
        <v>76</v>
      </c>
      <c r="I28" s="45"/>
      <c r="J28" s="16" t="s">
        <v>63</v>
      </c>
      <c r="K28" s="15" t="s">
        <v>36</v>
      </c>
      <c r="L28" s="55"/>
      <c r="M28" s="55"/>
      <c r="N28" s="55"/>
      <c r="O28" s="55"/>
      <c r="P28" s="55"/>
      <c r="Q28" s="55"/>
    </row>
    <row r="29" spans="3:17" ht="16.5" thickBot="1" x14ac:dyDescent="0.3">
      <c r="C29" s="17">
        <v>1</v>
      </c>
      <c r="D29" s="17">
        <v>2</v>
      </c>
      <c r="E29" s="17">
        <v>3</v>
      </c>
      <c r="F29" s="17">
        <v>4</v>
      </c>
      <c r="G29" s="17">
        <v>5</v>
      </c>
      <c r="H29" s="17">
        <v>6</v>
      </c>
      <c r="I29" s="17">
        <v>7</v>
      </c>
      <c r="J29" s="17">
        <v>8</v>
      </c>
      <c r="K29" s="15">
        <v>9</v>
      </c>
      <c r="L29" s="15">
        <v>10</v>
      </c>
      <c r="M29" s="15">
        <v>11</v>
      </c>
      <c r="N29" s="15">
        <v>12</v>
      </c>
      <c r="O29" s="15">
        <v>13</v>
      </c>
      <c r="P29" s="15">
        <v>14</v>
      </c>
      <c r="Q29" s="15">
        <v>15</v>
      </c>
    </row>
    <row r="30" spans="3:17" ht="67.5" customHeight="1" thickBot="1" x14ac:dyDescent="0.3">
      <c r="C30" s="16" t="s">
        <v>37</v>
      </c>
      <c r="D30" s="16" t="s">
        <v>38</v>
      </c>
      <c r="E30" s="16" t="s">
        <v>54</v>
      </c>
      <c r="F30" s="16" t="s">
        <v>38</v>
      </c>
      <c r="G30" s="16" t="s">
        <v>39</v>
      </c>
      <c r="H30" s="16"/>
      <c r="I30" s="16" t="s">
        <v>93</v>
      </c>
      <c r="J30" s="16" t="s">
        <v>55</v>
      </c>
      <c r="K30" s="15">
        <v>792</v>
      </c>
      <c r="L30" s="15">
        <v>18</v>
      </c>
      <c r="M30" s="15">
        <f>L30</f>
        <v>18</v>
      </c>
      <c r="N30" s="15">
        <f>M30</f>
        <v>18</v>
      </c>
      <c r="O30" s="15" t="s">
        <v>56</v>
      </c>
      <c r="P30" s="15" t="s">
        <v>56</v>
      </c>
      <c r="Q30" s="15" t="s">
        <v>56</v>
      </c>
    </row>
    <row r="31" spans="3:17" ht="15.75" x14ac:dyDescent="0.25">
      <c r="C31" s="1" t="s">
        <v>57</v>
      </c>
    </row>
    <row r="32" spans="3:17" ht="16.5" thickBot="1" x14ac:dyDescent="0.3">
      <c r="C32" s="1"/>
    </row>
    <row r="33" spans="3:17" ht="16.5" customHeight="1" thickBot="1" x14ac:dyDescent="0.3">
      <c r="C33" s="55" t="s">
        <v>58</v>
      </c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</row>
    <row r="34" spans="3:17" ht="32.25" customHeight="1" thickBot="1" x14ac:dyDescent="0.3">
      <c r="C34" s="55" t="s">
        <v>59</v>
      </c>
      <c r="D34" s="55"/>
      <c r="E34" s="55"/>
      <c r="F34" s="55" t="s">
        <v>60</v>
      </c>
      <c r="G34" s="55"/>
      <c r="H34" s="55"/>
      <c r="I34" s="55" t="s">
        <v>61</v>
      </c>
      <c r="J34" s="55"/>
      <c r="K34" s="55"/>
      <c r="L34" s="55" t="s">
        <v>62</v>
      </c>
      <c r="M34" s="55"/>
      <c r="N34" s="55"/>
      <c r="O34" s="55" t="s">
        <v>63</v>
      </c>
      <c r="P34" s="55"/>
      <c r="Q34" s="55"/>
    </row>
    <row r="35" spans="3:17" ht="16.5" thickBot="1" x14ac:dyDescent="0.3">
      <c r="C35" s="55">
        <v>1</v>
      </c>
      <c r="D35" s="55"/>
      <c r="E35" s="55"/>
      <c r="F35" s="55">
        <v>2</v>
      </c>
      <c r="G35" s="55"/>
      <c r="H35" s="55"/>
      <c r="I35" s="55">
        <v>3</v>
      </c>
      <c r="J35" s="55"/>
      <c r="K35" s="55"/>
      <c r="L35" s="55">
        <v>4</v>
      </c>
      <c r="M35" s="55"/>
      <c r="N35" s="55"/>
      <c r="O35" s="55">
        <v>5</v>
      </c>
      <c r="P35" s="55"/>
      <c r="Q35" s="55"/>
    </row>
    <row r="36" spans="3:17" ht="16.5" thickBot="1" x14ac:dyDescent="0.3"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</row>
    <row r="37" spans="3:17" ht="16.5" thickBot="1" x14ac:dyDescent="0.3"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</row>
    <row r="38" spans="3:17" ht="15.75" x14ac:dyDescent="0.25">
      <c r="C38" s="1" t="s">
        <v>64</v>
      </c>
    </row>
    <row r="39" spans="3:17" ht="60.75" customHeight="1" x14ac:dyDescent="0.25">
      <c r="C39" s="67" t="s">
        <v>65</v>
      </c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</row>
    <row r="40" spans="3:17" ht="15.75" x14ac:dyDescent="0.25">
      <c r="C40" s="1" t="s">
        <v>66</v>
      </c>
    </row>
    <row r="41" spans="3:17" ht="16.5" thickBot="1" x14ac:dyDescent="0.3">
      <c r="C41" s="1"/>
    </row>
    <row r="42" spans="3:17" ht="111" customHeight="1" thickBot="1" x14ac:dyDescent="0.3">
      <c r="C42" s="68" t="s">
        <v>67</v>
      </c>
      <c r="D42" s="69"/>
      <c r="E42" s="69"/>
      <c r="F42" s="69"/>
      <c r="G42" s="69"/>
      <c r="H42" s="70"/>
      <c r="I42" s="68" t="s">
        <v>68</v>
      </c>
      <c r="J42" s="69"/>
      <c r="K42" s="69"/>
      <c r="L42" s="70"/>
      <c r="M42" s="68" t="s">
        <v>69</v>
      </c>
      <c r="N42" s="69"/>
      <c r="O42" s="69"/>
      <c r="P42" s="69"/>
      <c r="Q42" s="70"/>
    </row>
    <row r="43" spans="3:17" ht="16.5" thickBot="1" x14ac:dyDescent="0.3">
      <c r="C43" s="68">
        <v>1</v>
      </c>
      <c r="D43" s="69"/>
      <c r="E43" s="69"/>
      <c r="F43" s="69"/>
      <c r="G43" s="69"/>
      <c r="H43" s="70"/>
      <c r="I43" s="68">
        <v>2</v>
      </c>
      <c r="J43" s="69"/>
      <c r="K43" s="69"/>
      <c r="L43" s="70"/>
      <c r="M43" s="68">
        <v>3</v>
      </c>
      <c r="N43" s="69"/>
      <c r="O43" s="69"/>
      <c r="P43" s="69"/>
      <c r="Q43" s="70"/>
    </row>
    <row r="44" spans="3:17" ht="126" customHeight="1" thickBot="1" x14ac:dyDescent="0.3">
      <c r="C44" s="68" t="s">
        <v>79</v>
      </c>
      <c r="D44" s="69"/>
      <c r="E44" s="69"/>
      <c r="F44" s="69"/>
      <c r="G44" s="69"/>
      <c r="H44" s="70"/>
      <c r="I44" s="68" t="s">
        <v>86</v>
      </c>
      <c r="J44" s="69"/>
      <c r="K44" s="69"/>
      <c r="L44" s="70"/>
      <c r="M44" s="68" t="s">
        <v>70</v>
      </c>
      <c r="N44" s="69"/>
      <c r="O44" s="69"/>
      <c r="P44" s="69"/>
      <c r="Q44" s="70"/>
    </row>
  </sheetData>
  <mergeCells count="66">
    <mergeCell ref="L36:N36"/>
    <mergeCell ref="O36:Q36"/>
    <mergeCell ref="C37:E37"/>
    <mergeCell ref="F37:H37"/>
    <mergeCell ref="I37:K37"/>
    <mergeCell ref="L37:N37"/>
    <mergeCell ref="O37:Q37"/>
    <mergeCell ref="M42:Q42"/>
    <mergeCell ref="I42:L42"/>
    <mergeCell ref="C42:H42"/>
    <mergeCell ref="C33:Q33"/>
    <mergeCell ref="O34:Q34"/>
    <mergeCell ref="L34:N34"/>
    <mergeCell ref="I34:K34"/>
    <mergeCell ref="F34:H34"/>
    <mergeCell ref="C34:E34"/>
    <mergeCell ref="C35:E35"/>
    <mergeCell ref="C39:Q39"/>
    <mergeCell ref="L35:N35"/>
    <mergeCell ref="O35:Q35"/>
    <mergeCell ref="C36:E36"/>
    <mergeCell ref="F36:H36"/>
    <mergeCell ref="I36:K36"/>
    <mergeCell ref="M44:Q44"/>
    <mergeCell ref="I44:L44"/>
    <mergeCell ref="C44:H44"/>
    <mergeCell ref="M43:Q43"/>
    <mergeCell ref="I43:L43"/>
    <mergeCell ref="C43:H43"/>
    <mergeCell ref="P27:P28"/>
    <mergeCell ref="Q27:Q28"/>
    <mergeCell ref="G26:H27"/>
    <mergeCell ref="F35:H35"/>
    <mergeCell ref="O13:O14"/>
    <mergeCell ref="L27:L28"/>
    <mergeCell ref="O27:O28"/>
    <mergeCell ref="L26:N26"/>
    <mergeCell ref="O26:Q26"/>
    <mergeCell ref="H15:I15"/>
    <mergeCell ref="C24:O24"/>
    <mergeCell ref="D26:F27"/>
    <mergeCell ref="J27:K27"/>
    <mergeCell ref="M27:M28"/>
    <mergeCell ref="N27:N28"/>
    <mergeCell ref="C16:C22"/>
    <mergeCell ref="C12:C14"/>
    <mergeCell ref="H14:I14"/>
    <mergeCell ref="N13:N14"/>
    <mergeCell ref="D12:F13"/>
    <mergeCell ref="G12:I13"/>
    <mergeCell ref="J12:L12"/>
    <mergeCell ref="M12:O12"/>
    <mergeCell ref="J13:J14"/>
    <mergeCell ref="K13:L13"/>
    <mergeCell ref="M13:M14"/>
    <mergeCell ref="I35:K35"/>
    <mergeCell ref="I26:K26"/>
    <mergeCell ref="I27:I28"/>
    <mergeCell ref="K6:L8"/>
    <mergeCell ref="M6:O8"/>
    <mergeCell ref="C26:C28"/>
    <mergeCell ref="E16:E22"/>
    <mergeCell ref="D16:D22"/>
    <mergeCell ref="H16:I22"/>
    <mergeCell ref="G16:G22"/>
    <mergeCell ref="F16:F22"/>
  </mergeCells>
  <pageMargins left="0.7" right="0.7" top="0.75" bottom="0.75" header="0.3" footer="0.3"/>
  <pageSetup paperSize="9" scale="41" orientation="portrait" verticalDpi="0" r:id="rId1"/>
  <rowBreaks count="1" manualBreakCount="1">
    <brk id="2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47"/>
  <sheetViews>
    <sheetView topLeftCell="B23" zoomScale="85" zoomScaleNormal="85" zoomScaleSheetLayoutView="40" workbookViewId="0">
      <selection activeCell="L34" sqref="L34"/>
    </sheetView>
  </sheetViews>
  <sheetFormatPr defaultRowHeight="15" x14ac:dyDescent="0.25"/>
  <cols>
    <col min="3" max="3" width="14" customWidth="1"/>
    <col min="4" max="9" width="12.85546875" customWidth="1"/>
    <col min="10" max="10" width="18.5703125" customWidth="1"/>
    <col min="11" max="15" width="12.85546875" customWidth="1"/>
    <col min="16" max="16" width="10.7109375" customWidth="1"/>
    <col min="17" max="17" width="10.28515625" customWidth="1"/>
  </cols>
  <sheetData>
    <row r="2" spans="3:15" ht="15.75" x14ac:dyDescent="0.25">
      <c r="H2" s="2"/>
    </row>
    <row r="3" spans="3:15" x14ac:dyDescent="0.25">
      <c r="I3" s="19" t="s">
        <v>72</v>
      </c>
      <c r="J3" s="20">
        <v>2</v>
      </c>
    </row>
    <row r="5" spans="3:15" ht="15.75" x14ac:dyDescent="0.25">
      <c r="C5" s="72" t="s">
        <v>25</v>
      </c>
      <c r="D5" s="72"/>
      <c r="E5" s="72"/>
      <c r="F5" s="72"/>
      <c r="G5" s="72"/>
      <c r="H5" s="72"/>
      <c r="I5" s="72"/>
      <c r="J5" s="72"/>
    </row>
    <row r="6" spans="3:15" ht="14.25" customHeight="1" x14ac:dyDescent="0.25">
      <c r="C6" s="71" t="s">
        <v>81</v>
      </c>
      <c r="D6" s="71"/>
      <c r="E6" s="71"/>
      <c r="F6" s="71"/>
      <c r="G6" s="71"/>
      <c r="H6" s="71"/>
      <c r="I6" s="71"/>
      <c r="J6" s="71"/>
      <c r="K6" s="56" t="s">
        <v>73</v>
      </c>
      <c r="L6" s="56"/>
      <c r="M6" s="57" t="s">
        <v>82</v>
      </c>
      <c r="N6" s="58"/>
      <c r="O6" s="59"/>
    </row>
    <row r="7" spans="3:15" ht="15.75" x14ac:dyDescent="0.25">
      <c r="C7" s="72" t="s">
        <v>80</v>
      </c>
      <c r="D7" s="72"/>
      <c r="E7" s="72"/>
      <c r="F7" s="72"/>
      <c r="G7" s="72"/>
      <c r="H7" s="72"/>
      <c r="I7" s="72"/>
      <c r="J7" s="72"/>
      <c r="K7" s="56"/>
      <c r="L7" s="56"/>
      <c r="M7" s="60"/>
      <c r="N7" s="61"/>
      <c r="O7" s="62"/>
    </row>
    <row r="8" spans="3:15" ht="15.75" x14ac:dyDescent="0.25">
      <c r="C8" s="71" t="s">
        <v>29</v>
      </c>
      <c r="D8" s="71"/>
      <c r="E8" s="71"/>
      <c r="F8" s="71"/>
      <c r="G8" s="71"/>
      <c r="H8" s="71"/>
      <c r="I8" s="71"/>
      <c r="J8" s="71"/>
      <c r="K8" s="56"/>
      <c r="L8" s="56"/>
      <c r="M8" s="63"/>
      <c r="N8" s="64"/>
      <c r="O8" s="65"/>
    </row>
    <row r="9" spans="3:15" ht="15.75" x14ac:dyDescent="0.25">
      <c r="C9" s="72" t="s">
        <v>30</v>
      </c>
      <c r="D9" s="72"/>
      <c r="E9" s="72"/>
      <c r="F9" s="72"/>
      <c r="G9" s="72"/>
      <c r="H9" s="72"/>
      <c r="I9" s="72"/>
      <c r="J9" s="72"/>
    </row>
    <row r="10" spans="3:15" ht="15.75" x14ac:dyDescent="0.25">
      <c r="C10" s="73" t="s">
        <v>31</v>
      </c>
      <c r="D10" s="73"/>
      <c r="E10" s="73"/>
      <c r="F10" s="73"/>
      <c r="G10" s="73"/>
      <c r="H10" s="73"/>
      <c r="I10" s="73"/>
      <c r="J10" s="73"/>
    </row>
    <row r="11" spans="3:15" ht="16.5" thickBot="1" x14ac:dyDescent="0.3">
      <c r="C11" s="1"/>
    </row>
    <row r="12" spans="3:15" ht="78.75" customHeight="1" thickBot="1" x14ac:dyDescent="0.3">
      <c r="C12" s="46" t="s">
        <v>74</v>
      </c>
      <c r="D12" s="55" t="s">
        <v>32</v>
      </c>
      <c r="E12" s="55"/>
      <c r="F12" s="55"/>
      <c r="G12" s="55" t="s">
        <v>77</v>
      </c>
      <c r="H12" s="55"/>
      <c r="I12" s="55"/>
      <c r="J12" s="55" t="s">
        <v>33</v>
      </c>
      <c r="K12" s="55"/>
      <c r="L12" s="55"/>
      <c r="M12" s="55" t="s">
        <v>34</v>
      </c>
      <c r="N12" s="55"/>
      <c r="O12" s="55"/>
    </row>
    <row r="13" spans="3:15" ht="31.5" customHeight="1" thickBot="1" x14ac:dyDescent="0.3">
      <c r="C13" s="47"/>
      <c r="D13" s="55"/>
      <c r="E13" s="55"/>
      <c r="F13" s="55"/>
      <c r="G13" s="55"/>
      <c r="H13" s="55"/>
      <c r="I13" s="55"/>
      <c r="J13" s="55" t="s">
        <v>78</v>
      </c>
      <c r="K13" s="45" t="s">
        <v>35</v>
      </c>
      <c r="L13" s="45"/>
      <c r="M13" s="55" t="s">
        <v>71</v>
      </c>
      <c r="N13" s="55" t="s">
        <v>75</v>
      </c>
      <c r="O13" s="55" t="s">
        <v>191</v>
      </c>
    </row>
    <row r="14" spans="3:15" ht="47.25" customHeight="1" thickBot="1" x14ac:dyDescent="0.3">
      <c r="C14" s="48"/>
      <c r="D14" s="15" t="s">
        <v>76</v>
      </c>
      <c r="E14" s="15" t="s">
        <v>76</v>
      </c>
      <c r="F14" s="15" t="s">
        <v>76</v>
      </c>
      <c r="G14" s="15" t="s">
        <v>76</v>
      </c>
      <c r="H14" s="55" t="s">
        <v>76</v>
      </c>
      <c r="I14" s="55"/>
      <c r="J14" s="55"/>
      <c r="K14" s="15" t="s">
        <v>63</v>
      </c>
      <c r="L14" s="15" t="s">
        <v>36</v>
      </c>
      <c r="M14" s="55"/>
      <c r="N14" s="55"/>
      <c r="O14" s="55"/>
    </row>
    <row r="15" spans="3:15" ht="16.5" thickBot="1" x14ac:dyDescent="0.3">
      <c r="C15" s="15">
        <v>1</v>
      </c>
      <c r="D15" s="15">
        <v>2</v>
      </c>
      <c r="E15" s="15">
        <v>3</v>
      </c>
      <c r="F15" s="15">
        <v>4</v>
      </c>
      <c r="G15" s="15">
        <v>5</v>
      </c>
      <c r="H15" s="55">
        <v>6</v>
      </c>
      <c r="I15" s="55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</row>
    <row r="16" spans="3:15" ht="75" customHeight="1" thickBot="1" x14ac:dyDescent="0.3">
      <c r="C16" s="55" t="s">
        <v>82</v>
      </c>
      <c r="D16" s="46" t="s">
        <v>38</v>
      </c>
      <c r="E16" s="46" t="s">
        <v>38</v>
      </c>
      <c r="F16" s="46" t="s">
        <v>38</v>
      </c>
      <c r="G16" s="46" t="s">
        <v>39</v>
      </c>
      <c r="H16" s="49"/>
      <c r="I16" s="50"/>
      <c r="J16" s="16" t="s">
        <v>40</v>
      </c>
      <c r="K16" s="15" t="s">
        <v>41</v>
      </c>
      <c r="L16" s="15">
        <v>744</v>
      </c>
      <c r="M16" s="15">
        <v>100</v>
      </c>
      <c r="N16" s="15">
        <v>100</v>
      </c>
      <c r="O16" s="15">
        <v>100</v>
      </c>
    </row>
    <row r="17" spans="3:17" ht="135.75" customHeight="1" thickBot="1" x14ac:dyDescent="0.3">
      <c r="C17" s="55"/>
      <c r="D17" s="47"/>
      <c r="E17" s="47"/>
      <c r="F17" s="47"/>
      <c r="G17" s="47"/>
      <c r="H17" s="51"/>
      <c r="I17" s="52"/>
      <c r="J17" s="16" t="s">
        <v>42</v>
      </c>
      <c r="K17" s="15" t="s">
        <v>41</v>
      </c>
      <c r="L17" s="15">
        <v>744</v>
      </c>
      <c r="M17" s="15">
        <v>70</v>
      </c>
      <c r="N17" s="15">
        <f>M17</f>
        <v>70</v>
      </c>
      <c r="O17" s="15">
        <f>M17</f>
        <v>70</v>
      </c>
    </row>
    <row r="18" spans="3:17" ht="138" customHeight="1" thickBot="1" x14ac:dyDescent="0.3">
      <c r="C18" s="55"/>
      <c r="D18" s="47"/>
      <c r="E18" s="47"/>
      <c r="F18" s="47"/>
      <c r="G18" s="47"/>
      <c r="H18" s="51"/>
      <c r="I18" s="52"/>
      <c r="J18" s="16" t="s">
        <v>43</v>
      </c>
      <c r="K18" s="15" t="s">
        <v>41</v>
      </c>
      <c r="L18" s="15">
        <v>744</v>
      </c>
      <c r="M18" s="15">
        <v>24</v>
      </c>
      <c r="N18" s="30">
        <f>M18</f>
        <v>24</v>
      </c>
      <c r="O18" s="30">
        <f>M18</f>
        <v>24</v>
      </c>
    </row>
    <row r="19" spans="3:17" ht="97.5" customHeight="1" thickBot="1" x14ac:dyDescent="0.3">
      <c r="C19" s="55"/>
      <c r="D19" s="47"/>
      <c r="E19" s="47"/>
      <c r="F19" s="47"/>
      <c r="G19" s="47"/>
      <c r="H19" s="51"/>
      <c r="I19" s="52"/>
      <c r="J19" s="16" t="s">
        <v>83</v>
      </c>
      <c r="K19" s="15" t="s">
        <v>41</v>
      </c>
      <c r="L19" s="15">
        <v>744</v>
      </c>
      <c r="M19" s="15">
        <v>100</v>
      </c>
      <c r="N19" s="30">
        <f>M19</f>
        <v>100</v>
      </c>
      <c r="O19" s="30">
        <f>M19</f>
        <v>100</v>
      </c>
    </row>
    <row r="20" spans="3:17" ht="139.5" customHeight="1" thickBot="1" x14ac:dyDescent="0.3">
      <c r="C20" s="55"/>
      <c r="D20" s="47"/>
      <c r="E20" s="47"/>
      <c r="F20" s="47"/>
      <c r="G20" s="47"/>
      <c r="H20" s="51"/>
      <c r="I20" s="52"/>
      <c r="J20" s="16" t="s">
        <v>44</v>
      </c>
      <c r="K20" s="15" t="s">
        <v>41</v>
      </c>
      <c r="L20" s="15">
        <v>744</v>
      </c>
      <c r="M20" s="15">
        <v>47</v>
      </c>
      <c r="N20" s="30">
        <f>M20</f>
        <v>47</v>
      </c>
      <c r="O20" s="30">
        <f>M20</f>
        <v>47</v>
      </c>
    </row>
    <row r="21" spans="3:17" ht="102.75" customHeight="1" thickBot="1" x14ac:dyDescent="0.3">
      <c r="C21" s="55"/>
      <c r="D21" s="47"/>
      <c r="E21" s="47"/>
      <c r="F21" s="47"/>
      <c r="G21" s="47"/>
      <c r="H21" s="51"/>
      <c r="I21" s="52"/>
      <c r="J21" s="16" t="s">
        <v>84</v>
      </c>
      <c r="K21" s="15" t="s">
        <v>41</v>
      </c>
      <c r="L21" s="15">
        <v>744</v>
      </c>
      <c r="M21" s="15">
        <v>100</v>
      </c>
      <c r="N21" s="15">
        <v>100</v>
      </c>
      <c r="O21" s="15">
        <v>100</v>
      </c>
    </row>
    <row r="22" spans="3:17" ht="73.5" customHeight="1" thickBot="1" x14ac:dyDescent="0.3">
      <c r="C22" s="55"/>
      <c r="D22" s="47"/>
      <c r="E22" s="47"/>
      <c r="F22" s="47"/>
      <c r="G22" s="47"/>
      <c r="H22" s="51"/>
      <c r="I22" s="52"/>
      <c r="J22" s="16" t="s">
        <v>45</v>
      </c>
      <c r="K22" s="15" t="s">
        <v>41</v>
      </c>
      <c r="L22" s="15">
        <v>744</v>
      </c>
      <c r="M22" s="15">
        <v>0</v>
      </c>
      <c r="N22" s="15">
        <v>0</v>
      </c>
      <c r="O22" s="15">
        <v>0</v>
      </c>
    </row>
    <row r="23" spans="3:17" ht="55.5" customHeight="1" thickBot="1" x14ac:dyDescent="0.3">
      <c r="C23" s="55"/>
      <c r="D23" s="47"/>
      <c r="E23" s="47"/>
      <c r="F23" s="47"/>
      <c r="G23" s="47"/>
      <c r="H23" s="51"/>
      <c r="I23" s="52"/>
      <c r="J23" s="16" t="s">
        <v>46</v>
      </c>
      <c r="K23" s="15" t="s">
        <v>41</v>
      </c>
      <c r="L23" s="15">
        <v>744</v>
      </c>
      <c r="M23" s="15">
        <v>100</v>
      </c>
      <c r="N23" s="15">
        <v>100</v>
      </c>
      <c r="O23" s="15">
        <v>100</v>
      </c>
    </row>
    <row r="24" spans="3:17" ht="55.5" customHeight="1" thickBot="1" x14ac:dyDescent="0.3">
      <c r="C24" s="55"/>
      <c r="D24" s="47"/>
      <c r="E24" s="47"/>
      <c r="F24" s="47"/>
      <c r="G24" s="47"/>
      <c r="H24" s="51"/>
      <c r="I24" s="52"/>
      <c r="J24" s="16" t="s">
        <v>85</v>
      </c>
      <c r="K24" s="18" t="s">
        <v>55</v>
      </c>
      <c r="L24" s="18">
        <v>792</v>
      </c>
      <c r="M24" s="15">
        <v>6</v>
      </c>
      <c r="N24" s="30">
        <f>M24</f>
        <v>6</v>
      </c>
      <c r="O24" s="30">
        <f>M24</f>
        <v>6</v>
      </c>
    </row>
    <row r="25" spans="3:17" ht="40.5" customHeight="1" thickBot="1" x14ac:dyDescent="0.3">
      <c r="C25" s="55"/>
      <c r="D25" s="48"/>
      <c r="E25" s="48"/>
      <c r="F25" s="48"/>
      <c r="G25" s="48"/>
      <c r="H25" s="53"/>
      <c r="I25" s="54"/>
      <c r="J25" s="16" t="s">
        <v>47</v>
      </c>
      <c r="K25" s="15" t="s">
        <v>41</v>
      </c>
      <c r="L25" s="15">
        <v>744</v>
      </c>
      <c r="M25" s="15">
        <v>100</v>
      </c>
      <c r="N25" s="15">
        <v>100</v>
      </c>
      <c r="O25" s="15">
        <v>100</v>
      </c>
    </row>
    <row r="26" spans="3:17" x14ac:dyDescent="0.25"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3:17" ht="35.25" customHeight="1" x14ac:dyDescent="0.25">
      <c r="C27" s="67" t="s">
        <v>48</v>
      </c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</row>
    <row r="28" spans="3:17" ht="16.5" thickBot="1" x14ac:dyDescent="0.3">
      <c r="C28" s="1" t="s">
        <v>49</v>
      </c>
    </row>
    <row r="29" spans="3:17" ht="48" customHeight="1" thickBot="1" x14ac:dyDescent="0.3">
      <c r="C29" s="45" t="s">
        <v>74</v>
      </c>
      <c r="D29" s="55" t="s">
        <v>32</v>
      </c>
      <c r="E29" s="55"/>
      <c r="F29" s="55"/>
      <c r="G29" s="49" t="s">
        <v>50</v>
      </c>
      <c r="H29" s="50"/>
      <c r="I29" s="45" t="s">
        <v>51</v>
      </c>
      <c r="J29" s="45"/>
      <c r="K29" s="45"/>
      <c r="L29" s="66" t="s">
        <v>52</v>
      </c>
      <c r="M29" s="66"/>
      <c r="N29" s="66"/>
      <c r="O29" s="66" t="s">
        <v>53</v>
      </c>
      <c r="P29" s="66"/>
      <c r="Q29" s="66"/>
    </row>
    <row r="30" spans="3:17" ht="32.25" customHeight="1" thickBot="1" x14ac:dyDescent="0.3">
      <c r="C30" s="45"/>
      <c r="D30" s="55"/>
      <c r="E30" s="55"/>
      <c r="F30" s="55"/>
      <c r="G30" s="53"/>
      <c r="H30" s="54"/>
      <c r="I30" s="45" t="s">
        <v>76</v>
      </c>
      <c r="J30" s="55" t="s">
        <v>35</v>
      </c>
      <c r="K30" s="55"/>
      <c r="L30" s="55" t="s">
        <v>71</v>
      </c>
      <c r="M30" s="55" t="s">
        <v>75</v>
      </c>
      <c r="N30" s="55" t="s">
        <v>191</v>
      </c>
      <c r="O30" s="55" t="s">
        <v>71</v>
      </c>
      <c r="P30" s="55" t="s">
        <v>75</v>
      </c>
      <c r="Q30" s="55" t="s">
        <v>191</v>
      </c>
    </row>
    <row r="31" spans="3:17" ht="69" customHeight="1" thickBot="1" x14ac:dyDescent="0.3">
      <c r="C31" s="45"/>
      <c r="D31" s="16" t="s">
        <v>76</v>
      </c>
      <c r="E31" s="16" t="s">
        <v>76</v>
      </c>
      <c r="F31" s="16" t="s">
        <v>76</v>
      </c>
      <c r="G31" s="16" t="s">
        <v>76</v>
      </c>
      <c r="H31" s="16" t="s">
        <v>76</v>
      </c>
      <c r="I31" s="45"/>
      <c r="J31" s="16" t="s">
        <v>63</v>
      </c>
      <c r="K31" s="15" t="s">
        <v>36</v>
      </c>
      <c r="L31" s="55"/>
      <c r="M31" s="55"/>
      <c r="N31" s="55"/>
      <c r="O31" s="55"/>
      <c r="P31" s="55"/>
      <c r="Q31" s="55"/>
    </row>
    <row r="32" spans="3:17" ht="16.5" thickBot="1" x14ac:dyDescent="0.3">
      <c r="C32" s="17">
        <v>1</v>
      </c>
      <c r="D32" s="17">
        <v>2</v>
      </c>
      <c r="E32" s="17">
        <v>3</v>
      </c>
      <c r="F32" s="17">
        <v>4</v>
      </c>
      <c r="G32" s="17">
        <v>5</v>
      </c>
      <c r="H32" s="17">
        <v>6</v>
      </c>
      <c r="I32" s="17">
        <v>7</v>
      </c>
      <c r="J32" s="17">
        <v>8</v>
      </c>
      <c r="K32" s="15">
        <v>9</v>
      </c>
      <c r="L32" s="15">
        <v>10</v>
      </c>
      <c r="M32" s="15">
        <v>11</v>
      </c>
      <c r="N32" s="15">
        <v>12</v>
      </c>
      <c r="O32" s="15">
        <v>13</v>
      </c>
      <c r="P32" s="15">
        <v>14</v>
      </c>
      <c r="Q32" s="15">
        <v>15</v>
      </c>
    </row>
    <row r="33" spans="3:17" ht="67.5" customHeight="1" thickBot="1" x14ac:dyDescent="0.3">
      <c r="C33" s="16" t="s">
        <v>82</v>
      </c>
      <c r="D33" s="16" t="s">
        <v>38</v>
      </c>
      <c r="E33" s="16" t="s">
        <v>54</v>
      </c>
      <c r="F33" s="16" t="s">
        <v>38</v>
      </c>
      <c r="G33" s="16" t="s">
        <v>39</v>
      </c>
      <c r="H33" s="16"/>
      <c r="I33" s="16" t="s">
        <v>93</v>
      </c>
      <c r="J33" s="16" t="s">
        <v>55</v>
      </c>
      <c r="K33" s="15">
        <v>792</v>
      </c>
      <c r="L33" s="15">
        <v>47</v>
      </c>
      <c r="M33" s="15">
        <f>L33</f>
        <v>47</v>
      </c>
      <c r="N33" s="15">
        <f>M33</f>
        <v>47</v>
      </c>
      <c r="O33" s="15" t="s">
        <v>56</v>
      </c>
      <c r="P33" s="15" t="s">
        <v>56</v>
      </c>
      <c r="Q33" s="15" t="s">
        <v>56</v>
      </c>
    </row>
    <row r="34" spans="3:17" ht="15.75" x14ac:dyDescent="0.25">
      <c r="C34" s="1" t="s">
        <v>57</v>
      </c>
    </row>
    <row r="35" spans="3:17" ht="16.5" thickBot="1" x14ac:dyDescent="0.3">
      <c r="C35" s="1"/>
    </row>
    <row r="36" spans="3:17" ht="16.5" customHeight="1" thickBot="1" x14ac:dyDescent="0.3">
      <c r="C36" s="55" t="s">
        <v>58</v>
      </c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</row>
    <row r="37" spans="3:17" ht="32.25" customHeight="1" thickBot="1" x14ac:dyDescent="0.3">
      <c r="C37" s="55" t="s">
        <v>59</v>
      </c>
      <c r="D37" s="55"/>
      <c r="E37" s="55"/>
      <c r="F37" s="55" t="s">
        <v>60</v>
      </c>
      <c r="G37" s="55"/>
      <c r="H37" s="55"/>
      <c r="I37" s="55" t="s">
        <v>61</v>
      </c>
      <c r="J37" s="55"/>
      <c r="K37" s="55"/>
      <c r="L37" s="55" t="s">
        <v>62</v>
      </c>
      <c r="M37" s="55"/>
      <c r="N37" s="55"/>
      <c r="O37" s="55" t="s">
        <v>63</v>
      </c>
      <c r="P37" s="55"/>
      <c r="Q37" s="55"/>
    </row>
    <row r="38" spans="3:17" ht="16.5" thickBot="1" x14ac:dyDescent="0.3">
      <c r="C38" s="55">
        <v>1</v>
      </c>
      <c r="D38" s="55"/>
      <c r="E38" s="55"/>
      <c r="F38" s="55">
        <v>2</v>
      </c>
      <c r="G38" s="55"/>
      <c r="H38" s="55"/>
      <c r="I38" s="55">
        <v>3</v>
      </c>
      <c r="J38" s="55"/>
      <c r="K38" s="55"/>
      <c r="L38" s="55">
        <v>4</v>
      </c>
      <c r="M38" s="55"/>
      <c r="N38" s="55"/>
      <c r="O38" s="55">
        <v>5</v>
      </c>
      <c r="P38" s="55"/>
      <c r="Q38" s="55"/>
    </row>
    <row r="39" spans="3:17" ht="16.5" thickBot="1" x14ac:dyDescent="0.3"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</row>
    <row r="40" spans="3:17" ht="16.5" thickBot="1" x14ac:dyDescent="0.3"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</row>
    <row r="41" spans="3:17" ht="15.75" x14ac:dyDescent="0.25">
      <c r="C41" s="1" t="s">
        <v>64</v>
      </c>
    </row>
    <row r="42" spans="3:17" ht="60.75" customHeight="1" x14ac:dyDescent="0.25">
      <c r="C42" s="67" t="s">
        <v>65</v>
      </c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</row>
    <row r="43" spans="3:17" ht="15.75" x14ac:dyDescent="0.25">
      <c r="C43" s="1" t="s">
        <v>66</v>
      </c>
    </row>
    <row r="44" spans="3:17" ht="16.5" thickBot="1" x14ac:dyDescent="0.3">
      <c r="C44" s="1"/>
    </row>
    <row r="45" spans="3:17" ht="111" customHeight="1" thickBot="1" x14ac:dyDescent="0.3">
      <c r="C45" s="68" t="s">
        <v>67</v>
      </c>
      <c r="D45" s="69"/>
      <c r="E45" s="69"/>
      <c r="F45" s="69"/>
      <c r="G45" s="69"/>
      <c r="H45" s="70"/>
      <c r="I45" s="68" t="s">
        <v>68</v>
      </c>
      <c r="J45" s="69"/>
      <c r="K45" s="69"/>
      <c r="L45" s="70"/>
      <c r="M45" s="68" t="s">
        <v>69</v>
      </c>
      <c r="N45" s="69"/>
      <c r="O45" s="69"/>
      <c r="P45" s="69"/>
      <c r="Q45" s="70"/>
    </row>
    <row r="46" spans="3:17" ht="16.5" thickBot="1" x14ac:dyDescent="0.3">
      <c r="C46" s="68">
        <v>1</v>
      </c>
      <c r="D46" s="69"/>
      <c r="E46" s="69"/>
      <c r="F46" s="69"/>
      <c r="G46" s="69"/>
      <c r="H46" s="70"/>
      <c r="I46" s="68">
        <v>2</v>
      </c>
      <c r="J46" s="69"/>
      <c r="K46" s="69"/>
      <c r="L46" s="70"/>
      <c r="M46" s="68">
        <v>3</v>
      </c>
      <c r="N46" s="69"/>
      <c r="O46" s="69"/>
      <c r="P46" s="69"/>
      <c r="Q46" s="70"/>
    </row>
    <row r="47" spans="3:17" ht="126" customHeight="1" thickBot="1" x14ac:dyDescent="0.3">
      <c r="C47" s="68" t="s">
        <v>79</v>
      </c>
      <c r="D47" s="69"/>
      <c r="E47" s="69"/>
      <c r="F47" s="69"/>
      <c r="G47" s="69"/>
      <c r="H47" s="70"/>
      <c r="I47" s="68" t="s">
        <v>86</v>
      </c>
      <c r="J47" s="69"/>
      <c r="K47" s="69"/>
      <c r="L47" s="70"/>
      <c r="M47" s="68" t="s">
        <v>70</v>
      </c>
      <c r="N47" s="69"/>
      <c r="O47" s="69"/>
      <c r="P47" s="69"/>
      <c r="Q47" s="70"/>
    </row>
  </sheetData>
  <mergeCells count="72">
    <mergeCell ref="C47:H47"/>
    <mergeCell ref="I47:L47"/>
    <mergeCell ref="M47:Q47"/>
    <mergeCell ref="C6:J6"/>
    <mergeCell ref="C5:J5"/>
    <mergeCell ref="C10:J10"/>
    <mergeCell ref="C9:J9"/>
    <mergeCell ref="C8:J8"/>
    <mergeCell ref="C7:J7"/>
    <mergeCell ref="C42:Q42"/>
    <mergeCell ref="C45:H45"/>
    <mergeCell ref="I45:L45"/>
    <mergeCell ref="M45:Q45"/>
    <mergeCell ref="C46:H46"/>
    <mergeCell ref="I46:L46"/>
    <mergeCell ref="M46:Q46"/>
    <mergeCell ref="C39:E39"/>
    <mergeCell ref="F39:H39"/>
    <mergeCell ref="I39:K39"/>
    <mergeCell ref="L39:N39"/>
    <mergeCell ref="O39:Q39"/>
    <mergeCell ref="C40:E40"/>
    <mergeCell ref="F40:H40"/>
    <mergeCell ref="I40:K40"/>
    <mergeCell ref="L40:N40"/>
    <mergeCell ref="O40:Q40"/>
    <mergeCell ref="C37:E37"/>
    <mergeCell ref="F37:H37"/>
    <mergeCell ref="I37:K37"/>
    <mergeCell ref="L37:N37"/>
    <mergeCell ref="O37:Q37"/>
    <mergeCell ref="C38:E38"/>
    <mergeCell ref="F38:H38"/>
    <mergeCell ref="I38:K38"/>
    <mergeCell ref="L38:N38"/>
    <mergeCell ref="O38:Q38"/>
    <mergeCell ref="C36:Q36"/>
    <mergeCell ref="C27:O27"/>
    <mergeCell ref="C29:C31"/>
    <mergeCell ref="D29:F30"/>
    <mergeCell ref="G29:H30"/>
    <mergeCell ref="I29:K29"/>
    <mergeCell ref="L29:N29"/>
    <mergeCell ref="O29:Q29"/>
    <mergeCell ref="I30:I31"/>
    <mergeCell ref="J30:K30"/>
    <mergeCell ref="L30:L31"/>
    <mergeCell ref="M30:M31"/>
    <mergeCell ref="N30:N31"/>
    <mergeCell ref="O30:O31"/>
    <mergeCell ref="P30:P31"/>
    <mergeCell ref="Q30:Q31"/>
    <mergeCell ref="H15:I15"/>
    <mergeCell ref="C16:C25"/>
    <mergeCell ref="D16:D25"/>
    <mergeCell ref="E16:E25"/>
    <mergeCell ref="F16:F25"/>
    <mergeCell ref="G16:G25"/>
    <mergeCell ref="H16:I25"/>
    <mergeCell ref="K6:L8"/>
    <mergeCell ref="M6:O8"/>
    <mergeCell ref="C12:C14"/>
    <mergeCell ref="D12:F13"/>
    <mergeCell ref="G12:I13"/>
    <mergeCell ref="J12:L12"/>
    <mergeCell ref="M12:O12"/>
    <mergeCell ref="J13:J14"/>
    <mergeCell ref="K13:L13"/>
    <mergeCell ref="M13:M14"/>
    <mergeCell ref="N13:N14"/>
    <mergeCell ref="O13:O14"/>
    <mergeCell ref="H14:I14"/>
  </mergeCells>
  <pageMargins left="0.7" right="0.7" top="0.75" bottom="0.75" header="0.3" footer="0.3"/>
  <pageSetup paperSize="9" scale="40" orientation="portrait" verticalDpi="0" r:id="rId1"/>
  <rowBreaks count="1" manualBreakCount="1">
    <brk id="2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48"/>
  <sheetViews>
    <sheetView topLeftCell="B24" zoomScale="85" zoomScaleNormal="85" zoomScaleSheetLayoutView="40" workbookViewId="0">
      <selection activeCell="L35" sqref="L35"/>
    </sheetView>
  </sheetViews>
  <sheetFormatPr defaultRowHeight="15" x14ac:dyDescent="0.25"/>
  <cols>
    <col min="3" max="3" width="14" customWidth="1"/>
    <col min="4" max="9" width="12.85546875" customWidth="1"/>
    <col min="10" max="10" width="18.5703125" customWidth="1"/>
    <col min="11" max="15" width="12.85546875" customWidth="1"/>
    <col min="16" max="16" width="10.7109375" customWidth="1"/>
    <col min="17" max="17" width="10.28515625" customWidth="1"/>
  </cols>
  <sheetData>
    <row r="2" spans="3:15" ht="15.75" x14ac:dyDescent="0.25">
      <c r="H2" s="2"/>
    </row>
    <row r="3" spans="3:15" x14ac:dyDescent="0.25">
      <c r="I3" s="19" t="s">
        <v>72</v>
      </c>
      <c r="J3" s="20">
        <v>3</v>
      </c>
    </row>
    <row r="5" spans="3:15" ht="15.75" x14ac:dyDescent="0.25">
      <c r="C5" s="72" t="s">
        <v>25</v>
      </c>
      <c r="D5" s="72"/>
      <c r="E5" s="72"/>
      <c r="F5" s="72"/>
      <c r="G5" s="72"/>
      <c r="H5" s="72"/>
      <c r="I5" s="72"/>
      <c r="J5" s="72"/>
    </row>
    <row r="6" spans="3:15" ht="14.25" customHeight="1" x14ac:dyDescent="0.25">
      <c r="C6" s="71" t="s">
        <v>87</v>
      </c>
      <c r="D6" s="71"/>
      <c r="E6" s="71"/>
      <c r="F6" s="71"/>
      <c r="G6" s="71"/>
      <c r="H6" s="71"/>
      <c r="I6" s="71"/>
      <c r="J6" s="71"/>
      <c r="K6" s="56" t="s">
        <v>73</v>
      </c>
      <c r="L6" s="56"/>
      <c r="M6" s="57" t="s">
        <v>90</v>
      </c>
      <c r="N6" s="58"/>
      <c r="O6" s="59"/>
    </row>
    <row r="7" spans="3:15" ht="15.75" x14ac:dyDescent="0.25">
      <c r="C7" s="72" t="s">
        <v>80</v>
      </c>
      <c r="D7" s="72"/>
      <c r="E7" s="72"/>
      <c r="F7" s="72"/>
      <c r="G7" s="72"/>
      <c r="H7" s="72"/>
      <c r="I7" s="72"/>
      <c r="J7" s="72"/>
      <c r="K7" s="56"/>
      <c r="L7" s="56"/>
      <c r="M7" s="60"/>
      <c r="N7" s="61"/>
      <c r="O7" s="62"/>
    </row>
    <row r="8" spans="3:15" ht="15.75" x14ac:dyDescent="0.25">
      <c r="C8" s="71" t="s">
        <v>29</v>
      </c>
      <c r="D8" s="71"/>
      <c r="E8" s="71"/>
      <c r="F8" s="71"/>
      <c r="G8" s="71"/>
      <c r="H8" s="71"/>
      <c r="I8" s="71"/>
      <c r="J8" s="71"/>
      <c r="K8" s="56"/>
      <c r="L8" s="56"/>
      <c r="M8" s="63"/>
      <c r="N8" s="64"/>
      <c r="O8" s="65"/>
    </row>
    <row r="9" spans="3:15" ht="15.75" x14ac:dyDescent="0.25">
      <c r="C9" s="72" t="s">
        <v>30</v>
      </c>
      <c r="D9" s="72"/>
      <c r="E9" s="72"/>
      <c r="F9" s="72"/>
      <c r="G9" s="72"/>
      <c r="H9" s="72"/>
      <c r="I9" s="72"/>
      <c r="J9" s="72"/>
    </row>
    <row r="10" spans="3:15" ht="15.75" x14ac:dyDescent="0.25">
      <c r="C10" s="73" t="s">
        <v>31</v>
      </c>
      <c r="D10" s="73"/>
      <c r="E10" s="73"/>
      <c r="F10" s="73"/>
      <c r="G10" s="73"/>
      <c r="H10" s="73"/>
      <c r="I10" s="73"/>
      <c r="J10" s="73"/>
    </row>
    <row r="11" spans="3:15" ht="16.5" thickBot="1" x14ac:dyDescent="0.3">
      <c r="C11" s="1"/>
    </row>
    <row r="12" spans="3:15" ht="78.75" customHeight="1" thickBot="1" x14ac:dyDescent="0.3">
      <c r="C12" s="46" t="s">
        <v>74</v>
      </c>
      <c r="D12" s="55" t="s">
        <v>32</v>
      </c>
      <c r="E12" s="55"/>
      <c r="F12" s="55"/>
      <c r="G12" s="55" t="s">
        <v>77</v>
      </c>
      <c r="H12" s="55"/>
      <c r="I12" s="55"/>
      <c r="J12" s="55" t="s">
        <v>33</v>
      </c>
      <c r="K12" s="55"/>
      <c r="L12" s="55"/>
      <c r="M12" s="55" t="s">
        <v>34</v>
      </c>
      <c r="N12" s="55"/>
      <c r="O12" s="55"/>
    </row>
    <row r="13" spans="3:15" ht="31.5" customHeight="1" thickBot="1" x14ac:dyDescent="0.3">
      <c r="C13" s="47"/>
      <c r="D13" s="55"/>
      <c r="E13" s="55"/>
      <c r="F13" s="55"/>
      <c r="G13" s="55"/>
      <c r="H13" s="55"/>
      <c r="I13" s="55"/>
      <c r="J13" s="55" t="s">
        <v>78</v>
      </c>
      <c r="K13" s="45" t="s">
        <v>35</v>
      </c>
      <c r="L13" s="45"/>
      <c r="M13" s="55" t="s">
        <v>71</v>
      </c>
      <c r="N13" s="55" t="s">
        <v>75</v>
      </c>
      <c r="O13" s="55" t="s">
        <v>191</v>
      </c>
    </row>
    <row r="14" spans="3:15" ht="47.25" customHeight="1" thickBot="1" x14ac:dyDescent="0.3">
      <c r="C14" s="48"/>
      <c r="D14" s="15" t="s">
        <v>76</v>
      </c>
      <c r="E14" s="15" t="s">
        <v>76</v>
      </c>
      <c r="F14" s="15" t="s">
        <v>76</v>
      </c>
      <c r="G14" s="15" t="s">
        <v>76</v>
      </c>
      <c r="H14" s="55" t="s">
        <v>76</v>
      </c>
      <c r="I14" s="55"/>
      <c r="J14" s="55"/>
      <c r="K14" s="15" t="s">
        <v>63</v>
      </c>
      <c r="L14" s="15" t="s">
        <v>36</v>
      </c>
      <c r="M14" s="55"/>
      <c r="N14" s="55"/>
      <c r="O14" s="55"/>
    </row>
    <row r="15" spans="3:15" ht="16.5" thickBot="1" x14ac:dyDescent="0.3">
      <c r="C15" s="15">
        <v>1</v>
      </c>
      <c r="D15" s="15">
        <v>2</v>
      </c>
      <c r="E15" s="15">
        <v>3</v>
      </c>
      <c r="F15" s="15">
        <v>4</v>
      </c>
      <c r="G15" s="15">
        <v>5</v>
      </c>
      <c r="H15" s="55">
        <v>6</v>
      </c>
      <c r="I15" s="55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</row>
    <row r="16" spans="3:15" ht="75" customHeight="1" thickBot="1" x14ac:dyDescent="0.3">
      <c r="C16" s="55" t="s">
        <v>90</v>
      </c>
      <c r="D16" s="46" t="s">
        <v>38</v>
      </c>
      <c r="E16" s="46" t="s">
        <v>38</v>
      </c>
      <c r="F16" s="46" t="s">
        <v>38</v>
      </c>
      <c r="G16" s="46" t="s">
        <v>39</v>
      </c>
      <c r="H16" s="49"/>
      <c r="I16" s="50"/>
      <c r="J16" s="16" t="s">
        <v>40</v>
      </c>
      <c r="K16" s="15" t="s">
        <v>41</v>
      </c>
      <c r="L16" s="15">
        <v>744</v>
      </c>
      <c r="M16" s="15">
        <v>100</v>
      </c>
      <c r="N16" s="15">
        <v>100</v>
      </c>
      <c r="O16" s="15">
        <v>100</v>
      </c>
    </row>
    <row r="17" spans="3:17" ht="135.75" customHeight="1" thickBot="1" x14ac:dyDescent="0.3">
      <c r="C17" s="55"/>
      <c r="D17" s="47"/>
      <c r="E17" s="47"/>
      <c r="F17" s="47"/>
      <c r="G17" s="47"/>
      <c r="H17" s="51"/>
      <c r="I17" s="52"/>
      <c r="J17" s="16" t="s">
        <v>42</v>
      </c>
      <c r="K17" s="15" t="s">
        <v>41</v>
      </c>
      <c r="L17" s="15">
        <v>744</v>
      </c>
      <c r="M17" s="15">
        <v>70</v>
      </c>
      <c r="N17" s="15">
        <f>M17</f>
        <v>70</v>
      </c>
      <c r="O17" s="15">
        <f>M17</f>
        <v>70</v>
      </c>
    </row>
    <row r="18" spans="3:17" ht="138" customHeight="1" thickBot="1" x14ac:dyDescent="0.3">
      <c r="C18" s="55"/>
      <c r="D18" s="47"/>
      <c r="E18" s="47"/>
      <c r="F18" s="47"/>
      <c r="G18" s="47"/>
      <c r="H18" s="51"/>
      <c r="I18" s="52"/>
      <c r="J18" s="16" t="s">
        <v>43</v>
      </c>
      <c r="K18" s="15" t="s">
        <v>41</v>
      </c>
      <c r="L18" s="15">
        <v>744</v>
      </c>
      <c r="M18" s="15">
        <v>56</v>
      </c>
      <c r="N18" s="30">
        <f t="shared" ref="N18:N20" si="0">M18</f>
        <v>56</v>
      </c>
      <c r="O18" s="30">
        <f t="shared" ref="O18:O20" si="1">M18</f>
        <v>56</v>
      </c>
    </row>
    <row r="19" spans="3:17" ht="97.5" customHeight="1" thickBot="1" x14ac:dyDescent="0.3">
      <c r="C19" s="55"/>
      <c r="D19" s="47"/>
      <c r="E19" s="47"/>
      <c r="F19" s="47"/>
      <c r="G19" s="47"/>
      <c r="H19" s="51"/>
      <c r="I19" s="52"/>
      <c r="J19" s="16" t="s">
        <v>83</v>
      </c>
      <c r="K19" s="15" t="s">
        <v>41</v>
      </c>
      <c r="L19" s="15">
        <v>744</v>
      </c>
      <c r="M19" s="15">
        <v>100</v>
      </c>
      <c r="N19" s="30">
        <f t="shared" si="0"/>
        <v>100</v>
      </c>
      <c r="O19" s="30">
        <f t="shared" si="1"/>
        <v>100</v>
      </c>
    </row>
    <row r="20" spans="3:17" ht="139.5" customHeight="1" thickBot="1" x14ac:dyDescent="0.3">
      <c r="C20" s="55"/>
      <c r="D20" s="47"/>
      <c r="E20" s="47"/>
      <c r="F20" s="47"/>
      <c r="G20" s="47"/>
      <c r="H20" s="51"/>
      <c r="I20" s="52"/>
      <c r="J20" s="16" t="s">
        <v>44</v>
      </c>
      <c r="K20" s="15" t="s">
        <v>41</v>
      </c>
      <c r="L20" s="15">
        <v>744</v>
      </c>
      <c r="M20" s="15">
        <v>89</v>
      </c>
      <c r="N20" s="30">
        <f t="shared" si="0"/>
        <v>89</v>
      </c>
      <c r="O20" s="30">
        <f t="shared" si="1"/>
        <v>89</v>
      </c>
    </row>
    <row r="21" spans="3:17" ht="139.5" customHeight="1" thickBot="1" x14ac:dyDescent="0.3">
      <c r="C21" s="55"/>
      <c r="D21" s="47"/>
      <c r="E21" s="47"/>
      <c r="F21" s="47"/>
      <c r="G21" s="47"/>
      <c r="H21" s="51"/>
      <c r="I21" s="52"/>
      <c r="J21" s="16" t="s">
        <v>88</v>
      </c>
      <c r="K21" s="15" t="s">
        <v>41</v>
      </c>
      <c r="L21" s="15">
        <v>744</v>
      </c>
      <c r="M21" s="15">
        <v>100</v>
      </c>
      <c r="N21" s="30">
        <f>M21</f>
        <v>100</v>
      </c>
      <c r="O21" s="30">
        <f>M21</f>
        <v>100</v>
      </c>
    </row>
    <row r="22" spans="3:17" ht="165.75" customHeight="1" thickBot="1" x14ac:dyDescent="0.3">
      <c r="C22" s="55"/>
      <c r="D22" s="47"/>
      <c r="E22" s="47"/>
      <c r="F22" s="47"/>
      <c r="G22" s="47"/>
      <c r="H22" s="51"/>
      <c r="I22" s="52"/>
      <c r="J22" s="16" t="s">
        <v>89</v>
      </c>
      <c r="K22" s="15" t="s">
        <v>41</v>
      </c>
      <c r="L22" s="15">
        <v>744</v>
      </c>
      <c r="M22" s="15">
        <v>100</v>
      </c>
      <c r="N22" s="15">
        <v>100</v>
      </c>
      <c r="O22" s="15">
        <v>100</v>
      </c>
    </row>
    <row r="23" spans="3:17" ht="73.5" customHeight="1" thickBot="1" x14ac:dyDescent="0.3">
      <c r="C23" s="55"/>
      <c r="D23" s="47"/>
      <c r="E23" s="47"/>
      <c r="F23" s="47"/>
      <c r="G23" s="47"/>
      <c r="H23" s="51"/>
      <c r="I23" s="52"/>
      <c r="J23" s="16" t="s">
        <v>45</v>
      </c>
      <c r="K23" s="15" t="s">
        <v>41</v>
      </c>
      <c r="L23" s="15">
        <v>744</v>
      </c>
      <c r="M23" s="15">
        <v>0</v>
      </c>
      <c r="N23" s="15">
        <v>0</v>
      </c>
      <c r="O23" s="15">
        <v>0</v>
      </c>
    </row>
    <row r="24" spans="3:17" ht="55.5" customHeight="1" thickBot="1" x14ac:dyDescent="0.3">
      <c r="C24" s="55"/>
      <c r="D24" s="47"/>
      <c r="E24" s="47"/>
      <c r="F24" s="47"/>
      <c r="G24" s="47"/>
      <c r="H24" s="51"/>
      <c r="I24" s="52"/>
      <c r="J24" s="16" t="s">
        <v>46</v>
      </c>
      <c r="K24" s="15" t="s">
        <v>41</v>
      </c>
      <c r="L24" s="15">
        <v>744</v>
      </c>
      <c r="M24" s="15">
        <v>100</v>
      </c>
      <c r="N24" s="15">
        <v>100</v>
      </c>
      <c r="O24" s="15">
        <v>100</v>
      </c>
    </row>
    <row r="25" spans="3:17" ht="55.5" customHeight="1" thickBot="1" x14ac:dyDescent="0.3">
      <c r="C25" s="55"/>
      <c r="D25" s="47"/>
      <c r="E25" s="47"/>
      <c r="F25" s="47"/>
      <c r="G25" s="47"/>
      <c r="H25" s="51"/>
      <c r="I25" s="52"/>
      <c r="J25" s="16" t="s">
        <v>85</v>
      </c>
      <c r="K25" s="18" t="s">
        <v>55</v>
      </c>
      <c r="L25" s="18">
        <v>792</v>
      </c>
      <c r="M25" s="15">
        <v>1</v>
      </c>
      <c r="N25" s="30">
        <f>M25</f>
        <v>1</v>
      </c>
      <c r="O25" s="30">
        <f>M25</f>
        <v>1</v>
      </c>
    </row>
    <row r="26" spans="3:17" ht="40.5" customHeight="1" thickBot="1" x14ac:dyDescent="0.3">
      <c r="C26" s="55"/>
      <c r="D26" s="48"/>
      <c r="E26" s="48"/>
      <c r="F26" s="48"/>
      <c r="G26" s="48"/>
      <c r="H26" s="53"/>
      <c r="I26" s="54"/>
      <c r="J26" s="16" t="s">
        <v>47</v>
      </c>
      <c r="K26" s="15" t="s">
        <v>41</v>
      </c>
      <c r="L26" s="15">
        <v>744</v>
      </c>
      <c r="M26" s="15">
        <v>100</v>
      </c>
      <c r="N26" s="15">
        <v>100</v>
      </c>
      <c r="O26" s="15">
        <v>100</v>
      </c>
    </row>
    <row r="27" spans="3:17" x14ac:dyDescent="0.25"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3:17" ht="35.25" customHeight="1" x14ac:dyDescent="0.25">
      <c r="C28" s="67" t="s">
        <v>48</v>
      </c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</row>
    <row r="29" spans="3:17" ht="16.5" thickBot="1" x14ac:dyDescent="0.3">
      <c r="C29" s="1" t="s">
        <v>49</v>
      </c>
    </row>
    <row r="30" spans="3:17" ht="48" customHeight="1" thickBot="1" x14ac:dyDescent="0.3">
      <c r="C30" s="45" t="s">
        <v>74</v>
      </c>
      <c r="D30" s="55" t="s">
        <v>32</v>
      </c>
      <c r="E30" s="55"/>
      <c r="F30" s="55"/>
      <c r="G30" s="49" t="s">
        <v>50</v>
      </c>
      <c r="H30" s="50"/>
      <c r="I30" s="45" t="s">
        <v>51</v>
      </c>
      <c r="J30" s="45"/>
      <c r="K30" s="45"/>
      <c r="L30" s="66" t="s">
        <v>52</v>
      </c>
      <c r="M30" s="66"/>
      <c r="N30" s="66"/>
      <c r="O30" s="66" t="s">
        <v>53</v>
      </c>
      <c r="P30" s="66"/>
      <c r="Q30" s="66"/>
    </row>
    <row r="31" spans="3:17" ht="32.25" customHeight="1" thickBot="1" x14ac:dyDescent="0.3">
      <c r="C31" s="45"/>
      <c r="D31" s="55"/>
      <c r="E31" s="55"/>
      <c r="F31" s="55"/>
      <c r="G31" s="53"/>
      <c r="H31" s="54"/>
      <c r="I31" s="45" t="s">
        <v>76</v>
      </c>
      <c r="J31" s="55" t="s">
        <v>35</v>
      </c>
      <c r="K31" s="55"/>
      <c r="L31" s="55" t="s">
        <v>71</v>
      </c>
      <c r="M31" s="55" t="s">
        <v>75</v>
      </c>
      <c r="N31" s="55" t="s">
        <v>191</v>
      </c>
      <c r="O31" s="55" t="s">
        <v>71</v>
      </c>
      <c r="P31" s="55" t="s">
        <v>75</v>
      </c>
      <c r="Q31" s="55" t="s">
        <v>191</v>
      </c>
    </row>
    <row r="32" spans="3:17" ht="69" customHeight="1" thickBot="1" x14ac:dyDescent="0.3">
      <c r="C32" s="45"/>
      <c r="D32" s="16" t="s">
        <v>76</v>
      </c>
      <c r="E32" s="16" t="s">
        <v>76</v>
      </c>
      <c r="F32" s="16" t="s">
        <v>76</v>
      </c>
      <c r="G32" s="16" t="s">
        <v>76</v>
      </c>
      <c r="H32" s="16" t="s">
        <v>76</v>
      </c>
      <c r="I32" s="45"/>
      <c r="J32" s="16" t="s">
        <v>63</v>
      </c>
      <c r="K32" s="15" t="s">
        <v>36</v>
      </c>
      <c r="L32" s="55"/>
      <c r="M32" s="55"/>
      <c r="N32" s="55"/>
      <c r="O32" s="55"/>
      <c r="P32" s="55"/>
      <c r="Q32" s="55"/>
    </row>
    <row r="33" spans="3:17" ht="16.5" thickBot="1" x14ac:dyDescent="0.3">
      <c r="C33" s="17">
        <v>1</v>
      </c>
      <c r="D33" s="17">
        <v>2</v>
      </c>
      <c r="E33" s="17">
        <v>3</v>
      </c>
      <c r="F33" s="17">
        <v>4</v>
      </c>
      <c r="G33" s="17">
        <v>5</v>
      </c>
      <c r="H33" s="17">
        <v>6</v>
      </c>
      <c r="I33" s="17">
        <v>7</v>
      </c>
      <c r="J33" s="17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5">
        <v>15</v>
      </c>
    </row>
    <row r="34" spans="3:17" ht="67.5" customHeight="1" thickBot="1" x14ac:dyDescent="0.3">
      <c r="C34" s="16" t="s">
        <v>90</v>
      </c>
      <c r="D34" s="16" t="s">
        <v>38</v>
      </c>
      <c r="E34" s="16" t="s">
        <v>54</v>
      </c>
      <c r="F34" s="16" t="s">
        <v>38</v>
      </c>
      <c r="G34" s="16" t="s">
        <v>39</v>
      </c>
      <c r="H34" s="16"/>
      <c r="I34" s="16" t="s">
        <v>93</v>
      </c>
      <c r="J34" s="16" t="s">
        <v>55</v>
      </c>
      <c r="K34" s="15">
        <v>792</v>
      </c>
      <c r="L34" s="15">
        <v>5</v>
      </c>
      <c r="M34" s="15">
        <f>L34</f>
        <v>5</v>
      </c>
      <c r="N34" s="15">
        <f>M34</f>
        <v>5</v>
      </c>
      <c r="O34" s="15" t="s">
        <v>56</v>
      </c>
      <c r="P34" s="15" t="s">
        <v>56</v>
      </c>
      <c r="Q34" s="15" t="s">
        <v>56</v>
      </c>
    </row>
    <row r="35" spans="3:17" ht="15.75" x14ac:dyDescent="0.25">
      <c r="C35" s="1" t="s">
        <v>57</v>
      </c>
    </row>
    <row r="36" spans="3:17" ht="16.5" thickBot="1" x14ac:dyDescent="0.3">
      <c r="C36" s="1"/>
    </row>
    <row r="37" spans="3:17" ht="16.5" customHeight="1" thickBot="1" x14ac:dyDescent="0.3">
      <c r="C37" s="55" t="s">
        <v>58</v>
      </c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</row>
    <row r="38" spans="3:17" ht="32.25" customHeight="1" thickBot="1" x14ac:dyDescent="0.3">
      <c r="C38" s="55" t="s">
        <v>59</v>
      </c>
      <c r="D38" s="55"/>
      <c r="E38" s="55"/>
      <c r="F38" s="55" t="s">
        <v>60</v>
      </c>
      <c r="G38" s="55"/>
      <c r="H38" s="55"/>
      <c r="I38" s="55" t="s">
        <v>61</v>
      </c>
      <c r="J38" s="55"/>
      <c r="K38" s="55"/>
      <c r="L38" s="55" t="s">
        <v>62</v>
      </c>
      <c r="M38" s="55"/>
      <c r="N38" s="55"/>
      <c r="O38" s="55" t="s">
        <v>63</v>
      </c>
      <c r="P38" s="55"/>
      <c r="Q38" s="55"/>
    </row>
    <row r="39" spans="3:17" ht="16.5" thickBot="1" x14ac:dyDescent="0.3">
      <c r="C39" s="55">
        <v>1</v>
      </c>
      <c r="D39" s="55"/>
      <c r="E39" s="55"/>
      <c r="F39" s="55">
        <v>2</v>
      </c>
      <c r="G39" s="55"/>
      <c r="H39" s="55"/>
      <c r="I39" s="55">
        <v>3</v>
      </c>
      <c r="J39" s="55"/>
      <c r="K39" s="55"/>
      <c r="L39" s="55">
        <v>4</v>
      </c>
      <c r="M39" s="55"/>
      <c r="N39" s="55"/>
      <c r="O39" s="55">
        <v>5</v>
      </c>
      <c r="P39" s="55"/>
      <c r="Q39" s="55"/>
    </row>
    <row r="40" spans="3:17" ht="16.5" thickBot="1" x14ac:dyDescent="0.3"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</row>
    <row r="41" spans="3:17" ht="16.5" thickBot="1" x14ac:dyDescent="0.3"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</row>
    <row r="42" spans="3:17" ht="15.75" x14ac:dyDescent="0.25">
      <c r="C42" s="1" t="s">
        <v>64</v>
      </c>
    </row>
    <row r="43" spans="3:17" ht="60.75" customHeight="1" x14ac:dyDescent="0.25">
      <c r="C43" s="67" t="s">
        <v>65</v>
      </c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</row>
    <row r="44" spans="3:17" ht="15.75" x14ac:dyDescent="0.25">
      <c r="C44" s="1" t="s">
        <v>66</v>
      </c>
    </row>
    <row r="45" spans="3:17" ht="16.5" thickBot="1" x14ac:dyDescent="0.3">
      <c r="C45" s="1"/>
    </row>
    <row r="46" spans="3:17" ht="111" customHeight="1" thickBot="1" x14ac:dyDescent="0.3">
      <c r="C46" s="68" t="s">
        <v>67</v>
      </c>
      <c r="D46" s="69"/>
      <c r="E46" s="69"/>
      <c r="F46" s="69"/>
      <c r="G46" s="69"/>
      <c r="H46" s="70"/>
      <c r="I46" s="68" t="s">
        <v>68</v>
      </c>
      <c r="J46" s="69"/>
      <c r="K46" s="69"/>
      <c r="L46" s="70"/>
      <c r="M46" s="68" t="s">
        <v>69</v>
      </c>
      <c r="N46" s="69"/>
      <c r="O46" s="69"/>
      <c r="P46" s="69"/>
      <c r="Q46" s="70"/>
    </row>
    <row r="47" spans="3:17" ht="16.5" thickBot="1" x14ac:dyDescent="0.3">
      <c r="C47" s="68">
        <v>1</v>
      </c>
      <c r="D47" s="69"/>
      <c r="E47" s="69"/>
      <c r="F47" s="69"/>
      <c r="G47" s="69"/>
      <c r="H47" s="70"/>
      <c r="I47" s="68">
        <v>2</v>
      </c>
      <c r="J47" s="69"/>
      <c r="K47" s="69"/>
      <c r="L47" s="70"/>
      <c r="M47" s="68">
        <v>3</v>
      </c>
      <c r="N47" s="69"/>
      <c r="O47" s="69"/>
      <c r="P47" s="69"/>
      <c r="Q47" s="70"/>
    </row>
    <row r="48" spans="3:17" ht="126" customHeight="1" thickBot="1" x14ac:dyDescent="0.3">
      <c r="C48" s="68" t="s">
        <v>79</v>
      </c>
      <c r="D48" s="69"/>
      <c r="E48" s="69"/>
      <c r="F48" s="69"/>
      <c r="G48" s="69"/>
      <c r="H48" s="70"/>
      <c r="I48" s="68" t="s">
        <v>86</v>
      </c>
      <c r="J48" s="69"/>
      <c r="K48" s="69"/>
      <c r="L48" s="70"/>
      <c r="M48" s="68" t="s">
        <v>70</v>
      </c>
      <c r="N48" s="69"/>
      <c r="O48" s="69"/>
      <c r="P48" s="69"/>
      <c r="Q48" s="70"/>
    </row>
  </sheetData>
  <mergeCells count="72">
    <mergeCell ref="C48:H48"/>
    <mergeCell ref="I48:L48"/>
    <mergeCell ref="M48:Q48"/>
    <mergeCell ref="C43:Q43"/>
    <mergeCell ref="C46:H46"/>
    <mergeCell ref="I46:L46"/>
    <mergeCell ref="M46:Q46"/>
    <mergeCell ref="C47:H47"/>
    <mergeCell ref="I47:L47"/>
    <mergeCell ref="M47:Q47"/>
    <mergeCell ref="C40:E40"/>
    <mergeCell ref="F40:H40"/>
    <mergeCell ref="I40:K40"/>
    <mergeCell ref="L40:N40"/>
    <mergeCell ref="O40:Q40"/>
    <mergeCell ref="C41:E41"/>
    <mergeCell ref="F41:H41"/>
    <mergeCell ref="I41:K41"/>
    <mergeCell ref="L41:N41"/>
    <mergeCell ref="O41:Q41"/>
    <mergeCell ref="C38:E38"/>
    <mergeCell ref="F38:H38"/>
    <mergeCell ref="I38:K38"/>
    <mergeCell ref="L38:N38"/>
    <mergeCell ref="O38:Q38"/>
    <mergeCell ref="C39:E39"/>
    <mergeCell ref="F39:H39"/>
    <mergeCell ref="I39:K39"/>
    <mergeCell ref="L39:N39"/>
    <mergeCell ref="O39:Q39"/>
    <mergeCell ref="C37:Q37"/>
    <mergeCell ref="C28:O28"/>
    <mergeCell ref="C30:C32"/>
    <mergeCell ref="D30:F31"/>
    <mergeCell ref="G30:H31"/>
    <mergeCell ref="I30:K30"/>
    <mergeCell ref="L30:N30"/>
    <mergeCell ref="O30:Q30"/>
    <mergeCell ref="I31:I32"/>
    <mergeCell ref="J31:K31"/>
    <mergeCell ref="L31:L32"/>
    <mergeCell ref="M31:M32"/>
    <mergeCell ref="N31:N32"/>
    <mergeCell ref="O31:O32"/>
    <mergeCell ref="P31:P32"/>
    <mergeCell ref="Q31:Q32"/>
    <mergeCell ref="H15:I15"/>
    <mergeCell ref="C16:C26"/>
    <mergeCell ref="D16:D26"/>
    <mergeCell ref="E16:E26"/>
    <mergeCell ref="F16:F26"/>
    <mergeCell ref="G16:G26"/>
    <mergeCell ref="H16:I26"/>
    <mergeCell ref="M12:O12"/>
    <mergeCell ref="J13:J14"/>
    <mergeCell ref="K13:L13"/>
    <mergeCell ref="M13:M14"/>
    <mergeCell ref="N13:N14"/>
    <mergeCell ref="O13:O14"/>
    <mergeCell ref="C9:J9"/>
    <mergeCell ref="C10:J10"/>
    <mergeCell ref="C12:C14"/>
    <mergeCell ref="D12:F13"/>
    <mergeCell ref="G12:I13"/>
    <mergeCell ref="J12:L12"/>
    <mergeCell ref="H14:I14"/>
    <mergeCell ref="C5:J5"/>
    <mergeCell ref="C6:J6"/>
    <mergeCell ref="K6:L8"/>
    <mergeCell ref="M6:O8"/>
    <mergeCell ref="C7:J7"/>
    <mergeCell ref="C8:J8"/>
  </mergeCells>
  <pageMargins left="0.7" right="0.7" top="0.75" bottom="0.75" header="0.3" footer="0.3"/>
  <pageSetup paperSize="9" scale="40" orientation="portrait" verticalDpi="0" r:id="rId1"/>
  <rowBreaks count="1" manualBreakCount="1">
    <brk id="2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C2:Q42"/>
  <sheetViews>
    <sheetView topLeftCell="B25" zoomScale="85" zoomScaleNormal="85" zoomScaleSheetLayoutView="40" workbookViewId="0">
      <selection activeCell="L29" sqref="L29"/>
    </sheetView>
  </sheetViews>
  <sheetFormatPr defaultRowHeight="15" x14ac:dyDescent="0.25"/>
  <cols>
    <col min="3" max="3" width="14" customWidth="1"/>
    <col min="4" max="9" width="12.85546875" customWidth="1"/>
    <col min="10" max="10" width="18.5703125" customWidth="1"/>
    <col min="11" max="15" width="12.85546875" customWidth="1"/>
    <col min="16" max="16" width="10.7109375" customWidth="1"/>
    <col min="17" max="17" width="10.28515625" customWidth="1"/>
  </cols>
  <sheetData>
    <row r="2" spans="3:15" ht="15.75" x14ac:dyDescent="0.25">
      <c r="H2" s="2"/>
    </row>
    <row r="3" spans="3:15" x14ac:dyDescent="0.25">
      <c r="I3" s="19" t="s">
        <v>72</v>
      </c>
      <c r="J3" s="20">
        <v>5</v>
      </c>
    </row>
    <row r="5" spans="3:15" ht="15.75" x14ac:dyDescent="0.25">
      <c r="C5" s="72" t="s">
        <v>25</v>
      </c>
      <c r="D5" s="72"/>
      <c r="E5" s="72"/>
      <c r="F5" s="72"/>
      <c r="G5" s="72"/>
      <c r="H5" s="72"/>
      <c r="I5" s="72"/>
      <c r="J5" s="72"/>
    </row>
    <row r="6" spans="3:15" ht="14.25" customHeight="1" x14ac:dyDescent="0.25">
      <c r="C6" s="71" t="s">
        <v>96</v>
      </c>
      <c r="D6" s="71"/>
      <c r="E6" s="71"/>
      <c r="F6" s="71"/>
      <c r="G6" s="71"/>
      <c r="H6" s="71"/>
      <c r="I6" s="71"/>
      <c r="J6" s="71"/>
      <c r="K6" s="56" t="s">
        <v>73</v>
      </c>
      <c r="L6" s="56"/>
      <c r="M6" s="57" t="s">
        <v>97</v>
      </c>
      <c r="N6" s="58"/>
      <c r="O6" s="59"/>
    </row>
    <row r="7" spans="3:15" ht="15.75" x14ac:dyDescent="0.25">
      <c r="C7" s="72" t="s">
        <v>80</v>
      </c>
      <c r="D7" s="72"/>
      <c r="E7" s="72"/>
      <c r="F7" s="72"/>
      <c r="G7" s="72"/>
      <c r="H7" s="72"/>
      <c r="I7" s="72"/>
      <c r="J7" s="72"/>
      <c r="K7" s="56"/>
      <c r="L7" s="56"/>
      <c r="M7" s="60"/>
      <c r="N7" s="61"/>
      <c r="O7" s="62"/>
    </row>
    <row r="8" spans="3:15" ht="15.75" x14ac:dyDescent="0.25">
      <c r="C8" s="71" t="s">
        <v>29</v>
      </c>
      <c r="D8" s="71"/>
      <c r="E8" s="71"/>
      <c r="F8" s="71"/>
      <c r="G8" s="71"/>
      <c r="H8" s="71"/>
      <c r="I8" s="71"/>
      <c r="J8" s="71"/>
      <c r="K8" s="56"/>
      <c r="L8" s="56"/>
      <c r="M8" s="63"/>
      <c r="N8" s="64"/>
      <c r="O8" s="65"/>
    </row>
    <row r="9" spans="3:15" ht="15.75" x14ac:dyDescent="0.25">
      <c r="C9" s="72" t="s">
        <v>30</v>
      </c>
      <c r="D9" s="72"/>
      <c r="E9" s="72"/>
      <c r="F9" s="72"/>
      <c r="G9" s="72"/>
      <c r="H9" s="72"/>
      <c r="I9" s="72"/>
      <c r="J9" s="72"/>
    </row>
    <row r="10" spans="3:15" ht="15.75" x14ac:dyDescent="0.25">
      <c r="C10" s="73" t="s">
        <v>31</v>
      </c>
      <c r="D10" s="73"/>
      <c r="E10" s="73"/>
      <c r="F10" s="73"/>
      <c r="G10" s="73"/>
      <c r="H10" s="73"/>
      <c r="I10" s="73"/>
      <c r="J10" s="73"/>
    </row>
    <row r="11" spans="3:15" ht="16.5" thickBot="1" x14ac:dyDescent="0.3">
      <c r="C11" s="1"/>
    </row>
    <row r="12" spans="3:15" ht="78.75" customHeight="1" thickBot="1" x14ac:dyDescent="0.3">
      <c r="C12" s="46" t="s">
        <v>74</v>
      </c>
      <c r="D12" s="55" t="s">
        <v>32</v>
      </c>
      <c r="E12" s="55"/>
      <c r="F12" s="55"/>
      <c r="G12" s="55" t="s">
        <v>77</v>
      </c>
      <c r="H12" s="55"/>
      <c r="I12" s="55"/>
      <c r="J12" s="55" t="s">
        <v>33</v>
      </c>
      <c r="K12" s="55"/>
      <c r="L12" s="55"/>
      <c r="M12" s="55" t="s">
        <v>34</v>
      </c>
      <c r="N12" s="55"/>
      <c r="O12" s="55"/>
    </row>
    <row r="13" spans="3:15" ht="31.5" customHeight="1" thickBot="1" x14ac:dyDescent="0.3">
      <c r="C13" s="47"/>
      <c r="D13" s="55"/>
      <c r="E13" s="55"/>
      <c r="F13" s="55"/>
      <c r="G13" s="55"/>
      <c r="H13" s="55"/>
      <c r="I13" s="55"/>
      <c r="J13" s="55" t="s">
        <v>78</v>
      </c>
      <c r="K13" s="45" t="s">
        <v>35</v>
      </c>
      <c r="L13" s="45"/>
      <c r="M13" s="55" t="s">
        <v>71</v>
      </c>
      <c r="N13" s="55" t="s">
        <v>75</v>
      </c>
      <c r="O13" s="55" t="s">
        <v>191</v>
      </c>
    </row>
    <row r="14" spans="3:15" ht="47.25" customHeight="1" thickBot="1" x14ac:dyDescent="0.3">
      <c r="C14" s="48"/>
      <c r="D14" s="36" t="s">
        <v>76</v>
      </c>
      <c r="E14" s="36" t="s">
        <v>76</v>
      </c>
      <c r="F14" s="36" t="s">
        <v>76</v>
      </c>
      <c r="G14" s="36" t="s">
        <v>76</v>
      </c>
      <c r="H14" s="55" t="s">
        <v>76</v>
      </c>
      <c r="I14" s="55"/>
      <c r="J14" s="55"/>
      <c r="K14" s="36" t="s">
        <v>63</v>
      </c>
      <c r="L14" s="36" t="s">
        <v>36</v>
      </c>
      <c r="M14" s="55"/>
      <c r="N14" s="55"/>
      <c r="O14" s="55"/>
    </row>
    <row r="15" spans="3:15" ht="16.5" thickBot="1" x14ac:dyDescent="0.3">
      <c r="C15" s="36">
        <v>1</v>
      </c>
      <c r="D15" s="36">
        <v>2</v>
      </c>
      <c r="E15" s="36">
        <v>3</v>
      </c>
      <c r="F15" s="36">
        <v>4</v>
      </c>
      <c r="G15" s="36">
        <v>5</v>
      </c>
      <c r="H15" s="55">
        <v>6</v>
      </c>
      <c r="I15" s="55"/>
      <c r="J15" s="36">
        <v>7</v>
      </c>
      <c r="K15" s="36">
        <v>8</v>
      </c>
      <c r="L15" s="36">
        <v>9</v>
      </c>
      <c r="M15" s="36">
        <v>10</v>
      </c>
      <c r="N15" s="36">
        <v>11</v>
      </c>
      <c r="O15" s="36">
        <v>12</v>
      </c>
    </row>
    <row r="16" spans="3:15" ht="75" customHeight="1" thickBot="1" x14ac:dyDescent="0.3">
      <c r="C16" s="55" t="s">
        <v>97</v>
      </c>
      <c r="D16" s="46" t="s">
        <v>38</v>
      </c>
      <c r="E16" s="46" t="s">
        <v>38</v>
      </c>
      <c r="F16" s="46" t="s">
        <v>194</v>
      </c>
      <c r="G16" s="46" t="s">
        <v>39</v>
      </c>
      <c r="H16" s="49" t="s">
        <v>193</v>
      </c>
      <c r="I16" s="50"/>
      <c r="J16" s="38" t="s">
        <v>40</v>
      </c>
      <c r="K16" s="36" t="s">
        <v>41</v>
      </c>
      <c r="L16" s="36">
        <v>744</v>
      </c>
      <c r="M16" s="36">
        <v>100</v>
      </c>
      <c r="N16" s="36">
        <v>100</v>
      </c>
      <c r="O16" s="36">
        <v>100</v>
      </c>
    </row>
    <row r="17" spans="3:17" ht="135.75" customHeight="1" thickBot="1" x14ac:dyDescent="0.3">
      <c r="C17" s="55"/>
      <c r="D17" s="47"/>
      <c r="E17" s="47"/>
      <c r="F17" s="47"/>
      <c r="G17" s="47"/>
      <c r="H17" s="51"/>
      <c r="I17" s="52"/>
      <c r="J17" s="38" t="s">
        <v>42</v>
      </c>
      <c r="K17" s="36" t="s">
        <v>41</v>
      </c>
      <c r="L17" s="36">
        <v>744</v>
      </c>
      <c r="M17" s="36"/>
      <c r="N17" s="36">
        <f>M17</f>
        <v>0</v>
      </c>
      <c r="O17" s="36">
        <f>M17</f>
        <v>0</v>
      </c>
    </row>
    <row r="18" spans="3:17" ht="97.5" customHeight="1" thickBot="1" x14ac:dyDescent="0.3">
      <c r="C18" s="55"/>
      <c r="D18" s="47"/>
      <c r="E18" s="47"/>
      <c r="F18" s="47"/>
      <c r="G18" s="47"/>
      <c r="H18" s="51"/>
      <c r="I18" s="52"/>
      <c r="J18" s="38" t="s">
        <v>83</v>
      </c>
      <c r="K18" s="36" t="s">
        <v>41</v>
      </c>
      <c r="L18" s="36">
        <v>744</v>
      </c>
      <c r="M18" s="36">
        <v>100</v>
      </c>
      <c r="N18" s="36">
        <f>M18</f>
        <v>100</v>
      </c>
      <c r="O18" s="36">
        <f>M18</f>
        <v>100</v>
      </c>
    </row>
    <row r="19" spans="3:17" ht="105.75" customHeight="1" thickBot="1" x14ac:dyDescent="0.3">
      <c r="C19" s="55"/>
      <c r="D19" s="47"/>
      <c r="E19" s="47"/>
      <c r="F19" s="47"/>
      <c r="G19" s="47"/>
      <c r="H19" s="51"/>
      <c r="I19" s="52"/>
      <c r="J19" s="38" t="s">
        <v>92</v>
      </c>
      <c r="K19" s="37" t="s">
        <v>91</v>
      </c>
      <c r="L19" s="37">
        <v>896</v>
      </c>
      <c r="M19" s="36">
        <v>0</v>
      </c>
      <c r="N19" s="36">
        <v>0</v>
      </c>
      <c r="O19" s="36">
        <v>0</v>
      </c>
    </row>
    <row r="20" spans="3:17" ht="40.5" customHeight="1" thickBot="1" x14ac:dyDescent="0.3">
      <c r="C20" s="55"/>
      <c r="D20" s="48"/>
      <c r="E20" s="48"/>
      <c r="F20" s="48"/>
      <c r="G20" s="48"/>
      <c r="H20" s="53"/>
      <c r="I20" s="54"/>
      <c r="J20" s="38" t="s">
        <v>47</v>
      </c>
      <c r="K20" s="36" t="s">
        <v>41</v>
      </c>
      <c r="L20" s="36">
        <v>744</v>
      </c>
      <c r="M20" s="36">
        <v>100</v>
      </c>
      <c r="N20" s="36">
        <v>100</v>
      </c>
      <c r="O20" s="36">
        <v>100</v>
      </c>
    </row>
    <row r="21" spans="3:17" x14ac:dyDescent="0.25"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3:17" ht="35.25" customHeight="1" x14ac:dyDescent="0.25">
      <c r="C22" s="67" t="s">
        <v>48</v>
      </c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</row>
    <row r="23" spans="3:17" ht="16.5" thickBot="1" x14ac:dyDescent="0.3">
      <c r="C23" s="1" t="s">
        <v>49</v>
      </c>
    </row>
    <row r="24" spans="3:17" ht="48" customHeight="1" thickBot="1" x14ac:dyDescent="0.3">
      <c r="C24" s="45" t="s">
        <v>74</v>
      </c>
      <c r="D24" s="55" t="s">
        <v>32</v>
      </c>
      <c r="E24" s="55"/>
      <c r="F24" s="55"/>
      <c r="G24" s="49" t="s">
        <v>50</v>
      </c>
      <c r="H24" s="50"/>
      <c r="I24" s="45" t="s">
        <v>51</v>
      </c>
      <c r="J24" s="45"/>
      <c r="K24" s="45"/>
      <c r="L24" s="66" t="s">
        <v>52</v>
      </c>
      <c r="M24" s="66"/>
      <c r="N24" s="66"/>
      <c r="O24" s="66" t="s">
        <v>53</v>
      </c>
      <c r="P24" s="66"/>
      <c r="Q24" s="66"/>
    </row>
    <row r="25" spans="3:17" ht="32.25" customHeight="1" thickBot="1" x14ac:dyDescent="0.3">
      <c r="C25" s="45"/>
      <c r="D25" s="55"/>
      <c r="E25" s="55"/>
      <c r="F25" s="55"/>
      <c r="G25" s="53"/>
      <c r="H25" s="54"/>
      <c r="I25" s="45" t="s">
        <v>76</v>
      </c>
      <c r="J25" s="55" t="s">
        <v>35</v>
      </c>
      <c r="K25" s="55"/>
      <c r="L25" s="55" t="s">
        <v>71</v>
      </c>
      <c r="M25" s="55" t="s">
        <v>75</v>
      </c>
      <c r="N25" s="55" t="s">
        <v>191</v>
      </c>
      <c r="O25" s="55" t="s">
        <v>71</v>
      </c>
      <c r="P25" s="55" t="s">
        <v>75</v>
      </c>
      <c r="Q25" s="55" t="s">
        <v>191</v>
      </c>
    </row>
    <row r="26" spans="3:17" ht="69" customHeight="1" thickBot="1" x14ac:dyDescent="0.3">
      <c r="C26" s="45"/>
      <c r="D26" s="38" t="s">
        <v>76</v>
      </c>
      <c r="E26" s="38" t="s">
        <v>76</v>
      </c>
      <c r="F26" s="38" t="s">
        <v>76</v>
      </c>
      <c r="G26" s="38" t="s">
        <v>76</v>
      </c>
      <c r="H26" s="38" t="s">
        <v>76</v>
      </c>
      <c r="I26" s="45"/>
      <c r="J26" s="38" t="s">
        <v>63</v>
      </c>
      <c r="K26" s="36" t="s">
        <v>36</v>
      </c>
      <c r="L26" s="55"/>
      <c r="M26" s="55"/>
      <c r="N26" s="55"/>
      <c r="O26" s="55"/>
      <c r="P26" s="55"/>
      <c r="Q26" s="55"/>
    </row>
    <row r="27" spans="3:17" ht="16.5" thickBot="1" x14ac:dyDescent="0.3">
      <c r="C27" s="17">
        <v>1</v>
      </c>
      <c r="D27" s="17">
        <v>2</v>
      </c>
      <c r="E27" s="17">
        <v>3</v>
      </c>
      <c r="F27" s="17">
        <v>4</v>
      </c>
      <c r="G27" s="17">
        <v>5</v>
      </c>
      <c r="H27" s="17">
        <v>6</v>
      </c>
      <c r="I27" s="17">
        <v>7</v>
      </c>
      <c r="J27" s="17">
        <v>8</v>
      </c>
      <c r="K27" s="36">
        <v>9</v>
      </c>
      <c r="L27" s="36">
        <v>10</v>
      </c>
      <c r="M27" s="36">
        <v>11</v>
      </c>
      <c r="N27" s="36">
        <v>12</v>
      </c>
      <c r="O27" s="36">
        <v>13</v>
      </c>
      <c r="P27" s="36">
        <v>14</v>
      </c>
      <c r="Q27" s="36">
        <v>15</v>
      </c>
    </row>
    <row r="28" spans="3:17" ht="85.5" customHeight="1" thickBot="1" x14ac:dyDescent="0.3">
      <c r="C28" s="38" t="s">
        <v>97</v>
      </c>
      <c r="D28" s="38" t="s">
        <v>38</v>
      </c>
      <c r="E28" s="40" t="s">
        <v>38</v>
      </c>
      <c r="F28" s="38" t="s">
        <v>194</v>
      </c>
      <c r="G28" s="38" t="s">
        <v>39</v>
      </c>
      <c r="H28" s="38" t="s">
        <v>193</v>
      </c>
      <c r="I28" s="38" t="s">
        <v>93</v>
      </c>
      <c r="J28" s="38" t="s">
        <v>55</v>
      </c>
      <c r="K28" s="36">
        <v>792</v>
      </c>
      <c r="L28" s="36">
        <v>6</v>
      </c>
      <c r="M28" s="36">
        <f>L28</f>
        <v>6</v>
      </c>
      <c r="N28" s="36">
        <f>L28</f>
        <v>6</v>
      </c>
      <c r="O28" s="36">
        <v>7896</v>
      </c>
      <c r="P28" s="39">
        <v>7896</v>
      </c>
      <c r="Q28" s="39">
        <v>7896</v>
      </c>
    </row>
    <row r="29" spans="3:17" ht="15.75" x14ac:dyDescent="0.25">
      <c r="C29" s="1" t="s">
        <v>57</v>
      </c>
    </row>
    <row r="30" spans="3:17" ht="16.5" thickBot="1" x14ac:dyDescent="0.3">
      <c r="C30" s="1"/>
    </row>
    <row r="31" spans="3:17" ht="16.5" customHeight="1" thickBot="1" x14ac:dyDescent="0.3">
      <c r="C31" s="55" t="s">
        <v>58</v>
      </c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</row>
    <row r="32" spans="3:17" ht="32.25" customHeight="1" thickBot="1" x14ac:dyDescent="0.3">
      <c r="C32" s="55" t="s">
        <v>59</v>
      </c>
      <c r="D32" s="55"/>
      <c r="E32" s="55"/>
      <c r="F32" s="55" t="s">
        <v>60</v>
      </c>
      <c r="G32" s="55"/>
      <c r="H32" s="55"/>
      <c r="I32" s="55" t="s">
        <v>61</v>
      </c>
      <c r="J32" s="55"/>
      <c r="K32" s="55"/>
      <c r="L32" s="55" t="s">
        <v>62</v>
      </c>
      <c r="M32" s="55"/>
      <c r="N32" s="55"/>
      <c r="O32" s="55" t="s">
        <v>63</v>
      </c>
      <c r="P32" s="55"/>
      <c r="Q32" s="55"/>
    </row>
    <row r="33" spans="3:17" ht="16.5" thickBot="1" x14ac:dyDescent="0.3">
      <c r="C33" s="55">
        <v>1</v>
      </c>
      <c r="D33" s="55"/>
      <c r="E33" s="55"/>
      <c r="F33" s="55">
        <v>2</v>
      </c>
      <c r="G33" s="55"/>
      <c r="H33" s="55"/>
      <c r="I33" s="55">
        <v>3</v>
      </c>
      <c r="J33" s="55"/>
      <c r="K33" s="55"/>
      <c r="L33" s="55">
        <v>4</v>
      </c>
      <c r="M33" s="55"/>
      <c r="N33" s="55"/>
      <c r="O33" s="55">
        <v>5</v>
      </c>
      <c r="P33" s="55"/>
      <c r="Q33" s="55"/>
    </row>
    <row r="34" spans="3:17" ht="123.75" customHeight="1" thickBot="1" x14ac:dyDescent="0.3">
      <c r="C34" s="55" t="s">
        <v>94</v>
      </c>
      <c r="D34" s="55"/>
      <c r="E34" s="55"/>
      <c r="F34" s="55" t="s">
        <v>95</v>
      </c>
      <c r="G34" s="55"/>
      <c r="H34" s="55"/>
      <c r="I34" s="74">
        <v>45645</v>
      </c>
      <c r="J34" s="55"/>
      <c r="K34" s="55"/>
      <c r="L34" s="55" t="s">
        <v>195</v>
      </c>
      <c r="M34" s="55"/>
      <c r="N34" s="55"/>
      <c r="O34" s="55" t="s">
        <v>196</v>
      </c>
      <c r="P34" s="55"/>
      <c r="Q34" s="55"/>
    </row>
    <row r="35" spans="3:17" ht="16.5" thickBot="1" x14ac:dyDescent="0.3"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</row>
    <row r="36" spans="3:17" ht="15.75" x14ac:dyDescent="0.25">
      <c r="C36" s="1" t="s">
        <v>64</v>
      </c>
    </row>
    <row r="37" spans="3:17" ht="60.75" customHeight="1" x14ac:dyDescent="0.25">
      <c r="C37" s="67" t="s">
        <v>65</v>
      </c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</row>
    <row r="38" spans="3:17" ht="15.75" x14ac:dyDescent="0.25">
      <c r="C38" s="1" t="s">
        <v>66</v>
      </c>
    </row>
    <row r="39" spans="3:17" ht="16.5" thickBot="1" x14ac:dyDescent="0.3">
      <c r="C39" s="1"/>
    </row>
    <row r="40" spans="3:17" ht="111" customHeight="1" thickBot="1" x14ac:dyDescent="0.3">
      <c r="C40" s="68" t="s">
        <v>67</v>
      </c>
      <c r="D40" s="69"/>
      <c r="E40" s="69"/>
      <c r="F40" s="69"/>
      <c r="G40" s="69"/>
      <c r="H40" s="70"/>
      <c r="I40" s="68" t="s">
        <v>68</v>
      </c>
      <c r="J40" s="69"/>
      <c r="K40" s="69"/>
      <c r="L40" s="70"/>
      <c r="M40" s="68" t="s">
        <v>69</v>
      </c>
      <c r="N40" s="69"/>
      <c r="O40" s="69"/>
      <c r="P40" s="69"/>
      <c r="Q40" s="70"/>
    </row>
    <row r="41" spans="3:17" ht="16.5" thickBot="1" x14ac:dyDescent="0.3">
      <c r="C41" s="68">
        <v>1</v>
      </c>
      <c r="D41" s="69"/>
      <c r="E41" s="69"/>
      <c r="F41" s="69"/>
      <c r="G41" s="69"/>
      <c r="H41" s="70"/>
      <c r="I41" s="68">
        <v>2</v>
      </c>
      <c r="J41" s="69"/>
      <c r="K41" s="69"/>
      <c r="L41" s="70"/>
      <c r="M41" s="68">
        <v>3</v>
      </c>
      <c r="N41" s="69"/>
      <c r="O41" s="69"/>
      <c r="P41" s="69"/>
      <c r="Q41" s="70"/>
    </row>
    <row r="42" spans="3:17" ht="126" customHeight="1" thickBot="1" x14ac:dyDescent="0.3">
      <c r="C42" s="68" t="s">
        <v>79</v>
      </c>
      <c r="D42" s="69"/>
      <c r="E42" s="69"/>
      <c r="F42" s="69"/>
      <c r="G42" s="69"/>
      <c r="H42" s="70"/>
      <c r="I42" s="68" t="s">
        <v>86</v>
      </c>
      <c r="J42" s="69"/>
      <c r="K42" s="69"/>
      <c r="L42" s="70"/>
      <c r="M42" s="68" t="s">
        <v>70</v>
      </c>
      <c r="N42" s="69"/>
      <c r="O42" s="69"/>
      <c r="P42" s="69"/>
      <c r="Q42" s="70"/>
    </row>
  </sheetData>
  <mergeCells count="72">
    <mergeCell ref="C42:H42"/>
    <mergeCell ref="I42:L42"/>
    <mergeCell ref="M42:Q42"/>
    <mergeCell ref="C37:Q37"/>
    <mergeCell ref="C40:H40"/>
    <mergeCell ref="I40:L40"/>
    <mergeCell ref="M40:Q40"/>
    <mergeCell ref="C41:H41"/>
    <mergeCell ref="I41:L41"/>
    <mergeCell ref="M41:Q41"/>
    <mergeCell ref="C34:E34"/>
    <mergeCell ref="F34:H34"/>
    <mergeCell ref="I34:K34"/>
    <mergeCell ref="L34:N34"/>
    <mergeCell ref="O34:Q34"/>
    <mergeCell ref="C35:E35"/>
    <mergeCell ref="F35:H35"/>
    <mergeCell ref="I35:K35"/>
    <mergeCell ref="L35:N35"/>
    <mergeCell ref="O35:Q35"/>
    <mergeCell ref="C32:E32"/>
    <mergeCell ref="F32:H32"/>
    <mergeCell ref="I32:K32"/>
    <mergeCell ref="L32:N32"/>
    <mergeCell ref="O32:Q32"/>
    <mergeCell ref="C33:E33"/>
    <mergeCell ref="F33:H33"/>
    <mergeCell ref="I33:K33"/>
    <mergeCell ref="L33:N33"/>
    <mergeCell ref="O33:Q33"/>
    <mergeCell ref="C31:Q31"/>
    <mergeCell ref="C22:O22"/>
    <mergeCell ref="C24:C26"/>
    <mergeCell ref="D24:F25"/>
    <mergeCell ref="G24:H25"/>
    <mergeCell ref="I24:K24"/>
    <mergeCell ref="L24:N24"/>
    <mergeCell ref="O24:Q24"/>
    <mergeCell ref="I25:I26"/>
    <mergeCell ref="J25:K25"/>
    <mergeCell ref="L25:L26"/>
    <mergeCell ref="M25:M26"/>
    <mergeCell ref="N25:N26"/>
    <mergeCell ref="O25:O26"/>
    <mergeCell ref="P25:P26"/>
    <mergeCell ref="Q25:Q26"/>
    <mergeCell ref="H15:I15"/>
    <mergeCell ref="C16:C20"/>
    <mergeCell ref="D16:D20"/>
    <mergeCell ref="E16:E20"/>
    <mergeCell ref="F16:F20"/>
    <mergeCell ref="G16:G20"/>
    <mergeCell ref="H16:I20"/>
    <mergeCell ref="M12:O12"/>
    <mergeCell ref="J13:J14"/>
    <mergeCell ref="K13:L13"/>
    <mergeCell ref="M13:M14"/>
    <mergeCell ref="N13:N14"/>
    <mergeCell ref="O13:O14"/>
    <mergeCell ref="C9:J9"/>
    <mergeCell ref="C10:J10"/>
    <mergeCell ref="C12:C14"/>
    <mergeCell ref="D12:F13"/>
    <mergeCell ref="G12:I13"/>
    <mergeCell ref="J12:L12"/>
    <mergeCell ref="H14:I14"/>
    <mergeCell ref="C5:J5"/>
    <mergeCell ref="C6:J6"/>
    <mergeCell ref="K6:L8"/>
    <mergeCell ref="M6:O8"/>
    <mergeCell ref="C7:J7"/>
    <mergeCell ref="C8:J8"/>
  </mergeCells>
  <pageMargins left="0.7" right="0.7" top="0.75" bottom="0.75" header="0.3" footer="0.3"/>
  <pageSetup paperSize="9" scale="40" orientation="portrait" verticalDpi="0" r:id="rId1"/>
  <rowBreaks count="1" manualBreakCount="1">
    <brk id="2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T31"/>
  <sheetViews>
    <sheetView topLeftCell="A22" zoomScale="70" zoomScaleNormal="70" zoomScaleSheetLayoutView="40" workbookViewId="0">
      <selection activeCell="O30" sqref="O30"/>
    </sheetView>
  </sheetViews>
  <sheetFormatPr defaultRowHeight="15" x14ac:dyDescent="0.25"/>
  <cols>
    <col min="3" max="3" width="14" customWidth="1"/>
    <col min="4" max="9" width="12.85546875" customWidth="1"/>
    <col min="10" max="10" width="18.5703125" customWidth="1"/>
    <col min="11" max="15" width="12.85546875" customWidth="1"/>
    <col min="16" max="16" width="10.7109375" customWidth="1"/>
    <col min="17" max="17" width="10.28515625" customWidth="1"/>
  </cols>
  <sheetData>
    <row r="2" spans="3:17" ht="15.75" x14ac:dyDescent="0.25">
      <c r="H2" s="2"/>
    </row>
    <row r="3" spans="3:17" x14ac:dyDescent="0.25">
      <c r="I3" s="19" t="s">
        <v>72</v>
      </c>
      <c r="J3" s="20">
        <v>6</v>
      </c>
    </row>
    <row r="5" spans="3:17" ht="15.75" x14ac:dyDescent="0.25">
      <c r="C5" s="72" t="s">
        <v>25</v>
      </c>
      <c r="D5" s="72"/>
      <c r="E5" s="72"/>
      <c r="F5" s="72"/>
      <c r="G5" s="72"/>
      <c r="H5" s="72"/>
      <c r="I5" s="72"/>
      <c r="J5" s="72"/>
    </row>
    <row r="6" spans="3:17" ht="14.25" customHeight="1" x14ac:dyDescent="0.25">
      <c r="C6" s="71" t="s">
        <v>99</v>
      </c>
      <c r="D6" s="71"/>
      <c r="E6" s="71"/>
      <c r="F6" s="71"/>
      <c r="G6" s="71"/>
      <c r="H6" s="71"/>
      <c r="I6" s="71"/>
      <c r="J6" s="71"/>
      <c r="K6" s="56" t="s">
        <v>98</v>
      </c>
      <c r="L6" s="56"/>
      <c r="M6" s="57">
        <v>560200</v>
      </c>
      <c r="N6" s="58"/>
      <c r="O6" s="59"/>
    </row>
    <row r="7" spans="3:17" ht="15.75" x14ac:dyDescent="0.25">
      <c r="C7" s="72" t="s">
        <v>80</v>
      </c>
      <c r="D7" s="72"/>
      <c r="E7" s="72"/>
      <c r="F7" s="72"/>
      <c r="G7" s="72"/>
      <c r="H7" s="72"/>
      <c r="I7" s="72"/>
      <c r="J7" s="72"/>
      <c r="K7" s="56"/>
      <c r="L7" s="56"/>
      <c r="M7" s="60"/>
      <c r="N7" s="61"/>
      <c r="O7" s="62"/>
    </row>
    <row r="8" spans="3:17" ht="15.75" x14ac:dyDescent="0.25">
      <c r="C8" s="71" t="s">
        <v>29</v>
      </c>
      <c r="D8" s="71"/>
      <c r="E8" s="71"/>
      <c r="F8" s="71"/>
      <c r="G8" s="71"/>
      <c r="H8" s="71"/>
      <c r="I8" s="71"/>
      <c r="J8" s="71"/>
      <c r="K8" s="56"/>
      <c r="L8" s="56"/>
      <c r="M8" s="63"/>
      <c r="N8" s="64"/>
      <c r="O8" s="65"/>
    </row>
    <row r="9" spans="3:17" ht="15.75" x14ac:dyDescent="0.25">
      <c r="C9" s="72" t="s">
        <v>30</v>
      </c>
      <c r="D9" s="72"/>
      <c r="E9" s="72"/>
      <c r="F9" s="72"/>
      <c r="G9" s="72"/>
      <c r="H9" s="72"/>
      <c r="I9" s="72"/>
      <c r="J9" s="72"/>
    </row>
    <row r="10" spans="3:17" ht="15.75" x14ac:dyDescent="0.25">
      <c r="C10" s="73" t="s">
        <v>31</v>
      </c>
      <c r="D10" s="73"/>
      <c r="E10" s="73"/>
      <c r="F10" s="73"/>
      <c r="G10" s="73"/>
      <c r="H10" s="73"/>
      <c r="I10" s="73"/>
      <c r="J10" s="73"/>
    </row>
    <row r="11" spans="3:17" ht="15.75" x14ac:dyDescent="0.25">
      <c r="C11" s="1"/>
    </row>
    <row r="12" spans="3:17" ht="15.75" thickBot="1" x14ac:dyDescent="0.3"/>
    <row r="13" spans="3:17" ht="66.75" customHeight="1" thickBot="1" x14ac:dyDescent="0.3">
      <c r="C13" s="55" t="s">
        <v>74</v>
      </c>
      <c r="D13" s="55" t="s">
        <v>32</v>
      </c>
      <c r="E13" s="55"/>
      <c r="F13" s="55"/>
      <c r="G13" s="78" t="s">
        <v>77</v>
      </c>
      <c r="H13" s="78"/>
      <c r="I13" s="75" t="s">
        <v>33</v>
      </c>
      <c r="J13" s="75"/>
      <c r="K13" s="75"/>
      <c r="L13" s="75" t="s">
        <v>34</v>
      </c>
      <c r="M13" s="75"/>
      <c r="N13" s="75"/>
      <c r="O13" s="75" t="s">
        <v>107</v>
      </c>
      <c r="P13" s="75"/>
      <c r="Q13" s="21"/>
    </row>
    <row r="14" spans="3:17" ht="25.5" customHeight="1" thickBot="1" x14ac:dyDescent="0.3">
      <c r="C14" s="55"/>
      <c r="D14" s="55"/>
      <c r="E14" s="55"/>
      <c r="F14" s="55"/>
      <c r="G14" s="78"/>
      <c r="H14" s="78"/>
      <c r="I14" s="75" t="s">
        <v>108</v>
      </c>
      <c r="J14" s="75" t="s">
        <v>109</v>
      </c>
      <c r="K14" s="75"/>
      <c r="L14" s="55" t="s">
        <v>71</v>
      </c>
      <c r="M14" s="55" t="s">
        <v>75</v>
      </c>
      <c r="N14" s="55" t="s">
        <v>191</v>
      </c>
      <c r="O14" s="75" t="s">
        <v>110</v>
      </c>
      <c r="P14" s="75" t="s">
        <v>111</v>
      </c>
      <c r="Q14" s="21"/>
    </row>
    <row r="15" spans="3:17" ht="47.25" customHeight="1" thickBot="1" x14ac:dyDescent="0.3">
      <c r="C15" s="55"/>
      <c r="D15" s="23" t="s">
        <v>108</v>
      </c>
      <c r="E15" s="23" t="s">
        <v>108</v>
      </c>
      <c r="F15" s="23" t="s">
        <v>108</v>
      </c>
      <c r="G15" s="23" t="s">
        <v>108</v>
      </c>
      <c r="H15" s="23" t="s">
        <v>108</v>
      </c>
      <c r="I15" s="75"/>
      <c r="J15" s="23" t="s">
        <v>108</v>
      </c>
      <c r="K15" s="23" t="s">
        <v>112</v>
      </c>
      <c r="L15" s="55"/>
      <c r="M15" s="55"/>
      <c r="N15" s="55"/>
      <c r="O15" s="75"/>
      <c r="P15" s="75"/>
      <c r="Q15" s="21"/>
    </row>
    <row r="16" spans="3:17" ht="15.75" thickBot="1" x14ac:dyDescent="0.3">
      <c r="C16" s="23">
        <v>1</v>
      </c>
      <c r="D16" s="23">
        <v>2</v>
      </c>
      <c r="E16" s="23">
        <v>3</v>
      </c>
      <c r="F16" s="23">
        <v>4</v>
      </c>
      <c r="G16" s="23">
        <v>5</v>
      </c>
      <c r="H16" s="23">
        <v>6</v>
      </c>
      <c r="I16" s="23">
        <v>7</v>
      </c>
      <c r="J16" s="23">
        <v>8</v>
      </c>
      <c r="K16" s="23">
        <v>9</v>
      </c>
      <c r="L16" s="23">
        <v>10</v>
      </c>
      <c r="M16" s="23">
        <v>11</v>
      </c>
      <c r="N16" s="23">
        <v>12</v>
      </c>
      <c r="O16" s="23">
        <v>13</v>
      </c>
      <c r="P16" s="23">
        <v>14</v>
      </c>
      <c r="Q16" s="21"/>
    </row>
    <row r="17" spans="3:20" ht="127.5" customHeight="1" thickBot="1" x14ac:dyDescent="0.3">
      <c r="C17" s="76" t="str">
        <f>начальное!C16</f>
        <v>801012О.99.0.БА81АЭ92001</v>
      </c>
      <c r="D17" s="75" t="s">
        <v>114</v>
      </c>
      <c r="E17" s="75" t="s">
        <v>100</v>
      </c>
      <c r="F17" s="75" t="s">
        <v>100</v>
      </c>
      <c r="G17" s="75" t="s">
        <v>101</v>
      </c>
      <c r="H17" s="75" t="s">
        <v>100</v>
      </c>
      <c r="I17" s="23" t="s">
        <v>113</v>
      </c>
      <c r="J17" s="23" t="s">
        <v>102</v>
      </c>
      <c r="K17" s="24" t="s">
        <v>103</v>
      </c>
      <c r="L17" s="25">
        <v>100</v>
      </c>
      <c r="M17" s="25">
        <v>100</v>
      </c>
      <c r="N17" s="25">
        <v>100</v>
      </c>
      <c r="O17" s="23">
        <v>0</v>
      </c>
      <c r="P17" s="23">
        <v>0</v>
      </c>
      <c r="Q17" s="21"/>
    </row>
    <row r="18" spans="3:20" ht="128.25" thickBot="1" x14ac:dyDescent="0.3">
      <c r="C18" s="76"/>
      <c r="D18" s="75"/>
      <c r="E18" s="75"/>
      <c r="F18" s="75"/>
      <c r="G18" s="75"/>
      <c r="H18" s="75"/>
      <c r="I18" s="23" t="s">
        <v>115</v>
      </c>
      <c r="J18" s="23" t="s">
        <v>102</v>
      </c>
      <c r="K18" s="24" t="s">
        <v>103</v>
      </c>
      <c r="L18" s="25">
        <v>100</v>
      </c>
      <c r="M18" s="25">
        <v>100</v>
      </c>
      <c r="N18" s="25">
        <v>100</v>
      </c>
      <c r="O18" s="23">
        <v>0</v>
      </c>
      <c r="P18" s="23">
        <v>0</v>
      </c>
      <c r="Q18" s="21"/>
    </row>
    <row r="19" spans="3:20" ht="128.25" thickBot="1" x14ac:dyDescent="0.3">
      <c r="C19" s="76" t="str">
        <f>основное!C16</f>
        <v>802111О.99.0.БА96АЮ58001</v>
      </c>
      <c r="D19" s="75" t="s">
        <v>116</v>
      </c>
      <c r="E19" s="75" t="s">
        <v>100</v>
      </c>
      <c r="F19" s="75" t="s">
        <v>100</v>
      </c>
      <c r="G19" s="75" t="s">
        <v>101</v>
      </c>
      <c r="H19" s="75" t="s">
        <v>100</v>
      </c>
      <c r="I19" s="23" t="s">
        <v>117</v>
      </c>
      <c r="J19" s="23" t="s">
        <v>102</v>
      </c>
      <c r="K19" s="24" t="s">
        <v>103</v>
      </c>
      <c r="L19" s="25">
        <v>100</v>
      </c>
      <c r="M19" s="25">
        <v>100</v>
      </c>
      <c r="N19" s="25">
        <v>100</v>
      </c>
      <c r="O19" s="23">
        <v>0</v>
      </c>
      <c r="P19" s="23">
        <v>0</v>
      </c>
      <c r="Q19" s="21"/>
    </row>
    <row r="20" spans="3:20" ht="128.25" thickBot="1" x14ac:dyDescent="0.3">
      <c r="C20" s="76"/>
      <c r="D20" s="75"/>
      <c r="E20" s="75"/>
      <c r="F20" s="75"/>
      <c r="G20" s="75"/>
      <c r="H20" s="75"/>
      <c r="I20" s="23" t="s">
        <v>115</v>
      </c>
      <c r="J20" s="23" t="s">
        <v>102</v>
      </c>
      <c r="K20" s="24" t="s">
        <v>103</v>
      </c>
      <c r="L20" s="25">
        <v>100</v>
      </c>
      <c r="M20" s="25">
        <v>100</v>
      </c>
      <c r="N20" s="25">
        <v>100</v>
      </c>
      <c r="O20" s="23">
        <v>0</v>
      </c>
      <c r="P20" s="23">
        <v>0</v>
      </c>
      <c r="Q20" s="21"/>
    </row>
    <row r="21" spans="3:20" ht="128.25" thickBot="1" x14ac:dyDescent="0.3">
      <c r="C21" s="76" t="str">
        <f>среднее!C16</f>
        <v>802112О.99.0.ББ11АЮ58001</v>
      </c>
      <c r="D21" s="75" t="s">
        <v>118</v>
      </c>
      <c r="E21" s="75" t="s">
        <v>100</v>
      </c>
      <c r="F21" s="75" t="s">
        <v>100</v>
      </c>
      <c r="G21" s="75" t="s">
        <v>101</v>
      </c>
      <c r="H21" s="75" t="s">
        <v>100</v>
      </c>
      <c r="I21" s="23" t="s">
        <v>119</v>
      </c>
      <c r="J21" s="23" t="s">
        <v>102</v>
      </c>
      <c r="K21" s="24" t="s">
        <v>103</v>
      </c>
      <c r="L21" s="25">
        <v>100</v>
      </c>
      <c r="M21" s="25">
        <v>100</v>
      </c>
      <c r="N21" s="25">
        <v>100</v>
      </c>
      <c r="O21" s="23">
        <v>0</v>
      </c>
      <c r="P21" s="23">
        <v>0</v>
      </c>
      <c r="Q21" s="21"/>
    </row>
    <row r="22" spans="3:20" ht="128.25" thickBot="1" x14ac:dyDescent="0.3">
      <c r="C22" s="76"/>
      <c r="D22" s="75"/>
      <c r="E22" s="75"/>
      <c r="F22" s="75"/>
      <c r="G22" s="75"/>
      <c r="H22" s="75"/>
      <c r="I22" s="23" t="s">
        <v>115</v>
      </c>
      <c r="J22" s="23" t="s">
        <v>102</v>
      </c>
      <c r="K22" s="24" t="s">
        <v>103</v>
      </c>
      <c r="L22" s="25">
        <v>100</v>
      </c>
      <c r="M22" s="25">
        <v>100</v>
      </c>
      <c r="N22" s="25">
        <v>100</v>
      </c>
      <c r="O22" s="23">
        <v>0</v>
      </c>
      <c r="P22" s="23">
        <v>0</v>
      </c>
      <c r="Q22" s="21"/>
    </row>
    <row r="23" spans="3:20" x14ac:dyDescent="0.25"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3:20" ht="15.75" thickBot="1" x14ac:dyDescent="0.3">
      <c r="C24" s="22" t="s">
        <v>49</v>
      </c>
    </row>
    <row r="25" spans="3:20" ht="120" customHeight="1" thickBot="1" x14ac:dyDescent="0.3">
      <c r="C25" s="79" t="s">
        <v>74</v>
      </c>
      <c r="D25" s="78" t="s">
        <v>32</v>
      </c>
      <c r="E25" s="78"/>
      <c r="F25" s="78"/>
      <c r="G25" s="78" t="s">
        <v>77</v>
      </c>
      <c r="H25" s="78"/>
      <c r="I25" s="75" t="s">
        <v>51</v>
      </c>
      <c r="J25" s="75"/>
      <c r="K25" s="75"/>
      <c r="L25" s="84" t="s">
        <v>52</v>
      </c>
      <c r="M25" s="85"/>
      <c r="N25" s="86"/>
      <c r="O25" s="75" t="s">
        <v>120</v>
      </c>
      <c r="P25" s="75"/>
      <c r="Q25" s="75"/>
      <c r="R25" s="75" t="s">
        <v>107</v>
      </c>
      <c r="S25" s="75"/>
      <c r="T25" s="21"/>
    </row>
    <row r="26" spans="3:20" ht="24" customHeight="1" thickBot="1" x14ac:dyDescent="0.3">
      <c r="C26" s="80"/>
      <c r="D26" s="78"/>
      <c r="E26" s="78"/>
      <c r="F26" s="78"/>
      <c r="G26" s="78"/>
      <c r="H26" s="78"/>
      <c r="I26" s="76" t="s">
        <v>108</v>
      </c>
      <c r="J26" s="76" t="s">
        <v>109</v>
      </c>
      <c r="K26" s="76"/>
      <c r="L26" s="82" t="s">
        <v>71</v>
      </c>
      <c r="M26" s="82" t="s">
        <v>75</v>
      </c>
      <c r="N26" s="82" t="s">
        <v>191</v>
      </c>
      <c r="O26" s="76" t="s">
        <v>71</v>
      </c>
      <c r="P26" s="76" t="s">
        <v>75</v>
      </c>
      <c r="Q26" s="76" t="s">
        <v>191</v>
      </c>
      <c r="R26" s="75" t="s">
        <v>110</v>
      </c>
      <c r="S26" s="77" t="s">
        <v>111</v>
      </c>
      <c r="T26" s="21"/>
    </row>
    <row r="27" spans="3:20" ht="42.75" customHeight="1" thickBot="1" x14ac:dyDescent="0.3">
      <c r="C27" s="81"/>
      <c r="D27" s="24" t="s">
        <v>108</v>
      </c>
      <c r="E27" s="24" t="s">
        <v>108</v>
      </c>
      <c r="F27" s="24" t="s">
        <v>108</v>
      </c>
      <c r="G27" s="24" t="s">
        <v>108</v>
      </c>
      <c r="H27" s="24" t="s">
        <v>108</v>
      </c>
      <c r="I27" s="76"/>
      <c r="J27" s="24" t="s">
        <v>63</v>
      </c>
      <c r="K27" s="24" t="s">
        <v>112</v>
      </c>
      <c r="L27" s="83"/>
      <c r="M27" s="83"/>
      <c r="N27" s="83"/>
      <c r="O27" s="76"/>
      <c r="P27" s="76"/>
      <c r="Q27" s="76"/>
      <c r="R27" s="75"/>
      <c r="S27" s="77"/>
      <c r="T27" s="21"/>
    </row>
    <row r="28" spans="3:20" ht="15.75" thickBot="1" x14ac:dyDescent="0.3">
      <c r="C28" s="28">
        <v>1</v>
      </c>
      <c r="D28" s="23">
        <v>2</v>
      </c>
      <c r="E28" s="23">
        <v>3</v>
      </c>
      <c r="F28" s="23">
        <v>4</v>
      </c>
      <c r="G28" s="23">
        <v>5</v>
      </c>
      <c r="H28" s="23">
        <v>6</v>
      </c>
      <c r="I28" s="23">
        <v>7</v>
      </c>
      <c r="J28" s="23">
        <v>8</v>
      </c>
      <c r="K28" s="23">
        <v>9</v>
      </c>
      <c r="L28" s="23">
        <v>10</v>
      </c>
      <c r="M28" s="23">
        <v>11</v>
      </c>
      <c r="N28" s="23">
        <v>12</v>
      </c>
      <c r="O28" s="23">
        <v>13</v>
      </c>
      <c r="P28" s="23">
        <v>14</v>
      </c>
      <c r="Q28" s="23">
        <v>15</v>
      </c>
      <c r="R28" s="23">
        <v>16</v>
      </c>
      <c r="S28" s="29">
        <v>17</v>
      </c>
      <c r="T28" s="21"/>
    </row>
    <row r="29" spans="3:20" ht="90" thickBot="1" x14ac:dyDescent="0.3">
      <c r="C29" s="26" t="str">
        <f>начальное!C16</f>
        <v>801012О.99.0.БА81АЭ92001</v>
      </c>
      <c r="D29" s="23" t="s">
        <v>114</v>
      </c>
      <c r="E29" s="23" t="s">
        <v>100</v>
      </c>
      <c r="F29" s="23" t="s">
        <v>100</v>
      </c>
      <c r="G29" s="23" t="s">
        <v>101</v>
      </c>
      <c r="H29" s="23" t="s">
        <v>100</v>
      </c>
      <c r="I29" s="23" t="s">
        <v>93</v>
      </c>
      <c r="J29" s="28" t="s">
        <v>104</v>
      </c>
      <c r="K29" s="23" t="s">
        <v>105</v>
      </c>
      <c r="L29" s="23">
        <f>начальное!L30</f>
        <v>18</v>
      </c>
      <c r="M29" s="23">
        <f>L29</f>
        <v>18</v>
      </c>
      <c r="N29" s="28">
        <f>M29</f>
        <v>18</v>
      </c>
      <c r="O29" s="26" t="s">
        <v>106</v>
      </c>
      <c r="P29" s="26" t="s">
        <v>106</v>
      </c>
      <c r="Q29" s="26" t="s">
        <v>106</v>
      </c>
      <c r="R29" s="23"/>
      <c r="S29" s="26"/>
      <c r="T29" s="21"/>
    </row>
    <row r="30" spans="3:20" ht="99.75" customHeight="1" thickBot="1" x14ac:dyDescent="0.3">
      <c r="C30" s="26" t="str">
        <f>основное!C16</f>
        <v>802111О.99.0.БА96АЮ58001</v>
      </c>
      <c r="D30" s="23" t="s">
        <v>116</v>
      </c>
      <c r="E30" s="23" t="s">
        <v>100</v>
      </c>
      <c r="F30" s="23" t="s">
        <v>100</v>
      </c>
      <c r="G30" s="23" t="s">
        <v>101</v>
      </c>
      <c r="H30" s="23" t="s">
        <v>100</v>
      </c>
      <c r="I30" s="23" t="s">
        <v>93</v>
      </c>
      <c r="J30" s="28" t="s">
        <v>104</v>
      </c>
      <c r="K30" s="23" t="s">
        <v>105</v>
      </c>
      <c r="L30" s="28">
        <f>основное!L33</f>
        <v>47</v>
      </c>
      <c r="M30" s="31">
        <f t="shared" ref="M30:N30" si="0">L30</f>
        <v>47</v>
      </c>
      <c r="N30" s="28">
        <f t="shared" si="0"/>
        <v>47</v>
      </c>
      <c r="O30" s="26" t="s">
        <v>197</v>
      </c>
      <c r="P30" s="26" t="str">
        <f>O30</f>
        <v>75 руб/день</v>
      </c>
      <c r="Q30" s="28" t="str">
        <f>O30</f>
        <v>75 руб/день</v>
      </c>
      <c r="R30" s="28"/>
      <c r="S30" s="28"/>
      <c r="T30" s="27"/>
    </row>
    <row r="31" spans="3:20" ht="102" customHeight="1" thickBot="1" x14ac:dyDescent="0.3">
      <c r="C31" s="26" t="str">
        <f>среднее!C16</f>
        <v>802112О.99.0.ББ11АЮ58001</v>
      </c>
      <c r="D31" s="23" t="s">
        <v>118</v>
      </c>
      <c r="E31" s="23" t="s">
        <v>100</v>
      </c>
      <c r="F31" s="23" t="s">
        <v>100</v>
      </c>
      <c r="G31" s="23" t="s">
        <v>101</v>
      </c>
      <c r="H31" s="23" t="s">
        <v>100</v>
      </c>
      <c r="I31" s="23" t="s">
        <v>93</v>
      </c>
      <c r="J31" s="28" t="s">
        <v>104</v>
      </c>
      <c r="K31" s="23" t="s">
        <v>105</v>
      </c>
      <c r="L31" s="28">
        <f>среднее!L34</f>
        <v>5</v>
      </c>
      <c r="M31" s="31">
        <f t="shared" ref="M31:N31" si="1">L31</f>
        <v>5</v>
      </c>
      <c r="N31" s="28">
        <f t="shared" si="1"/>
        <v>5</v>
      </c>
      <c r="O31" s="26" t="s">
        <v>197</v>
      </c>
      <c r="P31" s="26" t="str">
        <f t="shared" ref="P31" si="2">O31</f>
        <v>75 руб/день</v>
      </c>
      <c r="Q31" s="28" t="str">
        <f t="shared" ref="Q31" si="3">O31</f>
        <v>75 руб/день</v>
      </c>
      <c r="R31" s="28"/>
      <c r="S31" s="28"/>
      <c r="T31" s="27"/>
    </row>
  </sheetData>
  <mergeCells count="56">
    <mergeCell ref="N26:N27"/>
    <mergeCell ref="D25:F26"/>
    <mergeCell ref="J26:K26"/>
    <mergeCell ref="I26:I27"/>
    <mergeCell ref="G25:H26"/>
    <mergeCell ref="I25:K25"/>
    <mergeCell ref="L25:N25"/>
    <mergeCell ref="C25:C27"/>
    <mergeCell ref="C9:J9"/>
    <mergeCell ref="C10:J10"/>
    <mergeCell ref="L26:L27"/>
    <mergeCell ref="M26:M27"/>
    <mergeCell ref="C17:C18"/>
    <mergeCell ref="E17:E18"/>
    <mergeCell ref="D17:D18"/>
    <mergeCell ref="H17:H18"/>
    <mergeCell ref="G17:G18"/>
    <mergeCell ref="F17:F18"/>
    <mergeCell ref="J14:K14"/>
    <mergeCell ref="L14:L15"/>
    <mergeCell ref="I14:I15"/>
    <mergeCell ref="H19:H20"/>
    <mergeCell ref="H21:H22"/>
    <mergeCell ref="C5:J5"/>
    <mergeCell ref="C6:J6"/>
    <mergeCell ref="O14:O15"/>
    <mergeCell ref="P14:P15"/>
    <mergeCell ref="I13:K13"/>
    <mergeCell ref="L13:N13"/>
    <mergeCell ref="M14:M15"/>
    <mergeCell ref="N14:N15"/>
    <mergeCell ref="M6:O8"/>
    <mergeCell ref="C7:J7"/>
    <mergeCell ref="C8:J8"/>
    <mergeCell ref="O13:P13"/>
    <mergeCell ref="K6:L8"/>
    <mergeCell ref="C13:C15"/>
    <mergeCell ref="D13:F14"/>
    <mergeCell ref="G13:H14"/>
    <mergeCell ref="G19:G20"/>
    <mergeCell ref="C19:C20"/>
    <mergeCell ref="D19:D20"/>
    <mergeCell ref="E19:E20"/>
    <mergeCell ref="F19:F20"/>
    <mergeCell ref="C21:C22"/>
    <mergeCell ref="D21:D22"/>
    <mergeCell ref="E21:E22"/>
    <mergeCell ref="F21:F22"/>
    <mergeCell ref="G21:G22"/>
    <mergeCell ref="O25:Q25"/>
    <mergeCell ref="O26:O27"/>
    <mergeCell ref="P26:P27"/>
    <mergeCell ref="Q26:Q27"/>
    <mergeCell ref="S26:S27"/>
    <mergeCell ref="R26:R27"/>
    <mergeCell ref="R25:S25"/>
  </mergeCells>
  <pageMargins left="0.70866141732283472" right="0.70866141732283472" top="0.74803149606299213" bottom="0.74803149606299213" header="0.31496062992125984" footer="0.31496062992125984"/>
  <pageSetup paperSize="9" scale="36" fitToWidth="2" fitToHeight="2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T61"/>
  <sheetViews>
    <sheetView topLeftCell="A11" zoomScale="85" zoomScaleNormal="85" zoomScaleSheetLayoutView="40" workbookViewId="0">
      <selection activeCell="L25" sqref="L25"/>
    </sheetView>
  </sheetViews>
  <sheetFormatPr defaultRowHeight="15" x14ac:dyDescent="0.25"/>
  <cols>
    <col min="3" max="3" width="14" customWidth="1"/>
    <col min="4" max="9" width="12.85546875" customWidth="1"/>
    <col min="10" max="10" width="18.5703125" customWidth="1"/>
    <col min="11" max="15" width="12.85546875" customWidth="1"/>
    <col min="16" max="16" width="10.7109375" customWidth="1"/>
    <col min="17" max="17" width="10.28515625" customWidth="1"/>
  </cols>
  <sheetData>
    <row r="2" spans="3:17" ht="15.75" x14ac:dyDescent="0.25">
      <c r="H2" s="2"/>
    </row>
    <row r="3" spans="3:17" x14ac:dyDescent="0.25">
      <c r="I3" s="19" t="s">
        <v>72</v>
      </c>
      <c r="J3" s="20">
        <v>6</v>
      </c>
    </row>
    <row r="5" spans="3:17" ht="15.75" x14ac:dyDescent="0.25">
      <c r="C5" s="72" t="s">
        <v>25</v>
      </c>
      <c r="D5" s="72"/>
      <c r="E5" s="72"/>
      <c r="F5" s="72"/>
      <c r="G5" s="72"/>
      <c r="H5" s="72"/>
      <c r="I5" s="72"/>
      <c r="J5" s="72"/>
    </row>
    <row r="6" spans="3:17" ht="14.25" customHeight="1" x14ac:dyDescent="0.25">
      <c r="C6" s="71" t="s">
        <v>121</v>
      </c>
      <c r="D6" s="71"/>
      <c r="E6" s="71"/>
      <c r="F6" s="71"/>
      <c r="G6" s="71"/>
      <c r="H6" s="71"/>
      <c r="I6" s="71"/>
      <c r="J6" s="71"/>
      <c r="K6" s="56" t="s">
        <v>98</v>
      </c>
      <c r="L6" s="56"/>
      <c r="M6" s="57">
        <v>920700</v>
      </c>
      <c r="N6" s="58"/>
      <c r="O6" s="59"/>
    </row>
    <row r="7" spans="3:17" ht="15.75" x14ac:dyDescent="0.25">
      <c r="C7" s="72" t="s">
        <v>80</v>
      </c>
      <c r="D7" s="72"/>
      <c r="E7" s="72"/>
      <c r="F7" s="72"/>
      <c r="G7" s="72"/>
      <c r="H7" s="72"/>
      <c r="I7" s="72"/>
      <c r="J7" s="72"/>
      <c r="K7" s="56"/>
      <c r="L7" s="56"/>
      <c r="M7" s="60"/>
      <c r="N7" s="61"/>
      <c r="O7" s="62"/>
    </row>
    <row r="8" spans="3:17" ht="15.75" x14ac:dyDescent="0.25">
      <c r="C8" s="71" t="s">
        <v>29</v>
      </c>
      <c r="D8" s="71"/>
      <c r="E8" s="71"/>
      <c r="F8" s="71"/>
      <c r="G8" s="71"/>
      <c r="H8" s="71"/>
      <c r="I8" s="71"/>
      <c r="J8" s="71"/>
      <c r="K8" s="56"/>
      <c r="L8" s="56"/>
      <c r="M8" s="63"/>
      <c r="N8" s="64"/>
      <c r="O8" s="65"/>
    </row>
    <row r="9" spans="3:17" ht="15.75" x14ac:dyDescent="0.25">
      <c r="C9" s="72" t="s">
        <v>30</v>
      </c>
      <c r="D9" s="72"/>
      <c r="E9" s="72"/>
      <c r="F9" s="72"/>
      <c r="G9" s="72"/>
      <c r="H9" s="72"/>
      <c r="I9" s="72"/>
      <c r="J9" s="72"/>
    </row>
    <row r="10" spans="3:17" ht="15.75" x14ac:dyDescent="0.25">
      <c r="C10" s="73" t="s">
        <v>31</v>
      </c>
      <c r="D10" s="73"/>
      <c r="E10" s="73"/>
      <c r="F10" s="73"/>
      <c r="G10" s="73"/>
      <c r="H10" s="73"/>
      <c r="I10" s="73"/>
      <c r="J10" s="73"/>
    </row>
    <row r="11" spans="3:17" ht="15.75" x14ac:dyDescent="0.25">
      <c r="C11" s="1"/>
    </row>
    <row r="12" spans="3:17" ht="15.75" thickBot="1" x14ac:dyDescent="0.3"/>
    <row r="13" spans="3:17" ht="66.75" customHeight="1" thickBot="1" x14ac:dyDescent="0.3">
      <c r="C13" s="55" t="s">
        <v>74</v>
      </c>
      <c r="D13" s="55" t="s">
        <v>32</v>
      </c>
      <c r="E13" s="55"/>
      <c r="F13" s="55"/>
      <c r="G13" s="78" t="s">
        <v>77</v>
      </c>
      <c r="H13" s="78"/>
      <c r="I13" s="75" t="s">
        <v>33</v>
      </c>
      <c r="J13" s="75"/>
      <c r="K13" s="75"/>
      <c r="L13" s="75" t="s">
        <v>34</v>
      </c>
      <c r="M13" s="75"/>
      <c r="N13" s="75"/>
      <c r="O13" s="75" t="s">
        <v>107</v>
      </c>
      <c r="P13" s="75"/>
      <c r="Q13" s="21"/>
    </row>
    <row r="14" spans="3:17" ht="25.5" customHeight="1" thickBot="1" x14ac:dyDescent="0.3">
      <c r="C14" s="55"/>
      <c r="D14" s="55"/>
      <c r="E14" s="55"/>
      <c r="F14" s="55"/>
      <c r="G14" s="78"/>
      <c r="H14" s="78"/>
      <c r="I14" s="75" t="s">
        <v>108</v>
      </c>
      <c r="J14" s="75" t="s">
        <v>109</v>
      </c>
      <c r="K14" s="75"/>
      <c r="L14" s="76" t="s">
        <v>71</v>
      </c>
      <c r="M14" s="76" t="s">
        <v>75</v>
      </c>
      <c r="N14" s="76" t="s">
        <v>191</v>
      </c>
      <c r="O14" s="75" t="s">
        <v>110</v>
      </c>
      <c r="P14" s="75" t="s">
        <v>111</v>
      </c>
      <c r="Q14" s="21"/>
    </row>
    <row r="15" spans="3:17" ht="32.25" customHeight="1" thickBot="1" x14ac:dyDescent="0.3">
      <c r="C15" s="55"/>
      <c r="D15" s="23" t="s">
        <v>108</v>
      </c>
      <c r="E15" s="23" t="s">
        <v>108</v>
      </c>
      <c r="F15" s="23" t="s">
        <v>108</v>
      </c>
      <c r="G15" s="23" t="s">
        <v>108</v>
      </c>
      <c r="H15" s="23" t="s">
        <v>108</v>
      </c>
      <c r="I15" s="75"/>
      <c r="J15" s="23" t="s">
        <v>108</v>
      </c>
      <c r="K15" s="23" t="s">
        <v>112</v>
      </c>
      <c r="L15" s="76"/>
      <c r="M15" s="76"/>
      <c r="N15" s="76"/>
      <c r="O15" s="75"/>
      <c r="P15" s="75"/>
      <c r="Q15" s="21"/>
    </row>
    <row r="16" spans="3:17" ht="15.75" thickBot="1" x14ac:dyDescent="0.3">
      <c r="C16" s="23">
        <v>1</v>
      </c>
      <c r="D16" s="23">
        <v>2</v>
      </c>
      <c r="E16" s="23">
        <v>3</v>
      </c>
      <c r="F16" s="23">
        <v>4</v>
      </c>
      <c r="G16" s="23">
        <v>5</v>
      </c>
      <c r="H16" s="23">
        <v>6</v>
      </c>
      <c r="I16" s="23">
        <v>7</v>
      </c>
      <c r="J16" s="23">
        <v>8</v>
      </c>
      <c r="K16" s="23">
        <v>9</v>
      </c>
      <c r="L16" s="23">
        <v>10</v>
      </c>
      <c r="M16" s="23">
        <v>11</v>
      </c>
      <c r="N16" s="23">
        <v>12</v>
      </c>
      <c r="O16" s="23">
        <v>13</v>
      </c>
      <c r="P16" s="23">
        <v>14</v>
      </c>
      <c r="Q16" s="21"/>
    </row>
    <row r="17" spans="3:20" ht="127.5" customHeight="1" thickBot="1" x14ac:dyDescent="0.3">
      <c r="C17" s="24" t="s">
        <v>123</v>
      </c>
      <c r="D17" s="23" t="s">
        <v>122</v>
      </c>
      <c r="E17" s="23" t="s">
        <v>100</v>
      </c>
      <c r="F17" s="23" t="s">
        <v>100</v>
      </c>
      <c r="G17" s="23" t="s">
        <v>101</v>
      </c>
      <c r="H17" s="23" t="s">
        <v>124</v>
      </c>
      <c r="I17" s="23" t="s">
        <v>115</v>
      </c>
      <c r="J17" s="23" t="s">
        <v>102</v>
      </c>
      <c r="K17" s="24" t="s">
        <v>103</v>
      </c>
      <c r="L17" s="25">
        <v>100</v>
      </c>
      <c r="M17" s="25">
        <v>100</v>
      </c>
      <c r="N17" s="25">
        <v>100</v>
      </c>
      <c r="O17" s="23">
        <v>0</v>
      </c>
      <c r="P17" s="23">
        <v>0</v>
      </c>
      <c r="Q17" s="21"/>
    </row>
    <row r="18" spans="3:20" x14ac:dyDescent="0.25"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3:20" ht="15.75" thickBot="1" x14ac:dyDescent="0.3">
      <c r="C19" s="22" t="s">
        <v>49</v>
      </c>
    </row>
    <row r="20" spans="3:20" ht="120" customHeight="1" thickBot="1" x14ac:dyDescent="0.3">
      <c r="C20" s="79" t="s">
        <v>74</v>
      </c>
      <c r="D20" s="78" t="s">
        <v>32</v>
      </c>
      <c r="E20" s="78"/>
      <c r="F20" s="78"/>
      <c r="G20" s="78" t="s">
        <v>77</v>
      </c>
      <c r="H20" s="78"/>
      <c r="I20" s="75" t="s">
        <v>51</v>
      </c>
      <c r="J20" s="75"/>
      <c r="K20" s="75"/>
      <c r="L20" s="84" t="s">
        <v>52</v>
      </c>
      <c r="M20" s="85"/>
      <c r="N20" s="86"/>
      <c r="O20" s="75" t="s">
        <v>120</v>
      </c>
      <c r="P20" s="75"/>
      <c r="Q20" s="75"/>
      <c r="R20" s="75" t="s">
        <v>107</v>
      </c>
      <c r="S20" s="75"/>
      <c r="T20" s="21"/>
    </row>
    <row r="21" spans="3:20" ht="24" customHeight="1" thickBot="1" x14ac:dyDescent="0.3">
      <c r="C21" s="80"/>
      <c r="D21" s="78"/>
      <c r="E21" s="78"/>
      <c r="F21" s="78"/>
      <c r="G21" s="78"/>
      <c r="H21" s="78"/>
      <c r="I21" s="76" t="s">
        <v>108</v>
      </c>
      <c r="J21" s="76" t="s">
        <v>109</v>
      </c>
      <c r="K21" s="76"/>
      <c r="L21" s="76" t="s">
        <v>71</v>
      </c>
      <c r="M21" s="76" t="s">
        <v>75</v>
      </c>
      <c r="N21" s="76" t="s">
        <v>191</v>
      </c>
      <c r="O21" s="76" t="s">
        <v>71</v>
      </c>
      <c r="P21" s="76" t="s">
        <v>75</v>
      </c>
      <c r="Q21" s="76" t="s">
        <v>191</v>
      </c>
      <c r="R21" s="75" t="s">
        <v>110</v>
      </c>
      <c r="S21" s="77" t="s">
        <v>111</v>
      </c>
      <c r="T21" s="21"/>
    </row>
    <row r="22" spans="3:20" ht="42.75" customHeight="1" thickBot="1" x14ac:dyDescent="0.3">
      <c r="C22" s="81"/>
      <c r="D22" s="24" t="s">
        <v>108</v>
      </c>
      <c r="E22" s="24" t="s">
        <v>108</v>
      </c>
      <c r="F22" s="24" t="s">
        <v>108</v>
      </c>
      <c r="G22" s="24" t="s">
        <v>108</v>
      </c>
      <c r="H22" s="24" t="s">
        <v>108</v>
      </c>
      <c r="I22" s="76"/>
      <c r="J22" s="24" t="s">
        <v>63</v>
      </c>
      <c r="K22" s="24" t="s">
        <v>112</v>
      </c>
      <c r="L22" s="76"/>
      <c r="M22" s="76"/>
      <c r="N22" s="76"/>
      <c r="O22" s="76"/>
      <c r="P22" s="76"/>
      <c r="Q22" s="76"/>
      <c r="R22" s="75"/>
      <c r="S22" s="77"/>
      <c r="T22" s="21"/>
    </row>
    <row r="23" spans="3:20" ht="15.75" thickBot="1" x14ac:dyDescent="0.3">
      <c r="C23" s="28">
        <v>1</v>
      </c>
      <c r="D23" s="23">
        <v>2</v>
      </c>
      <c r="E23" s="23">
        <v>3</v>
      </c>
      <c r="F23" s="23">
        <v>4</v>
      </c>
      <c r="G23" s="23">
        <v>5</v>
      </c>
      <c r="H23" s="23">
        <v>6</v>
      </c>
      <c r="I23" s="23">
        <v>7</v>
      </c>
      <c r="J23" s="23">
        <v>8</v>
      </c>
      <c r="K23" s="23">
        <v>9</v>
      </c>
      <c r="L23" s="23">
        <v>10</v>
      </c>
      <c r="M23" s="23">
        <v>11</v>
      </c>
      <c r="N23" s="23">
        <v>12</v>
      </c>
      <c r="O23" s="23">
        <v>13</v>
      </c>
      <c r="P23" s="23">
        <v>14</v>
      </c>
      <c r="Q23" s="23">
        <v>15</v>
      </c>
      <c r="R23" s="23">
        <v>16</v>
      </c>
      <c r="S23" s="29">
        <v>17</v>
      </c>
      <c r="T23" s="21"/>
    </row>
    <row r="24" spans="3:20" ht="64.5" thickBot="1" x14ac:dyDescent="0.3">
      <c r="C24" s="26" t="str">
        <f>C17</f>
        <v xml:space="preserve">920700О.99.0.АЗ22АА01001
</v>
      </c>
      <c r="D24" s="23" t="s">
        <v>122</v>
      </c>
      <c r="E24" s="23" t="s">
        <v>100</v>
      </c>
      <c r="F24" s="23" t="s">
        <v>100</v>
      </c>
      <c r="G24" s="23" t="s">
        <v>101</v>
      </c>
      <c r="H24" s="23" t="s">
        <v>124</v>
      </c>
      <c r="I24" s="23" t="s">
        <v>93</v>
      </c>
      <c r="J24" s="28" t="s">
        <v>104</v>
      </c>
      <c r="K24" s="23" t="s">
        <v>105</v>
      </c>
      <c r="L24" s="23">
        <v>25</v>
      </c>
      <c r="M24" s="23">
        <f>L24</f>
        <v>25</v>
      </c>
      <c r="N24" s="28">
        <f>M24</f>
        <v>25</v>
      </c>
      <c r="O24" s="26">
        <v>500</v>
      </c>
      <c r="P24" s="26">
        <v>500</v>
      </c>
      <c r="Q24" s="26">
        <v>500</v>
      </c>
      <c r="R24" s="23"/>
      <c r="S24" s="26"/>
      <c r="T24" s="21"/>
    </row>
    <row r="26" spans="3:20" ht="15.75" x14ac:dyDescent="0.25">
      <c r="C26" s="1" t="s">
        <v>57</v>
      </c>
    </row>
    <row r="27" spans="3:20" ht="16.5" thickBot="1" x14ac:dyDescent="0.3">
      <c r="C27" s="1"/>
    </row>
    <row r="28" spans="3:20" ht="16.5" thickBot="1" x14ac:dyDescent="0.3">
      <c r="C28" s="55" t="s">
        <v>58</v>
      </c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</row>
    <row r="29" spans="3:20" ht="16.5" thickBot="1" x14ac:dyDescent="0.3">
      <c r="C29" s="55" t="s">
        <v>59</v>
      </c>
      <c r="D29" s="55"/>
      <c r="E29" s="55"/>
      <c r="F29" s="55" t="s">
        <v>60</v>
      </c>
      <c r="G29" s="55"/>
      <c r="H29" s="55"/>
      <c r="I29" s="55" t="s">
        <v>61</v>
      </c>
      <c r="J29" s="55"/>
      <c r="K29" s="55"/>
      <c r="L29" s="55" t="s">
        <v>62</v>
      </c>
      <c r="M29" s="55"/>
      <c r="N29" s="55"/>
      <c r="O29" s="55" t="s">
        <v>63</v>
      </c>
      <c r="P29" s="55"/>
      <c r="Q29" s="55"/>
    </row>
    <row r="30" spans="3:20" ht="16.5" thickBot="1" x14ac:dyDescent="0.3">
      <c r="C30" s="55">
        <v>1</v>
      </c>
      <c r="D30" s="55"/>
      <c r="E30" s="55"/>
      <c r="F30" s="55">
        <v>2</v>
      </c>
      <c r="G30" s="55"/>
      <c r="H30" s="55"/>
      <c r="I30" s="55">
        <v>3</v>
      </c>
      <c r="J30" s="55"/>
      <c r="K30" s="55"/>
      <c r="L30" s="55">
        <v>4</v>
      </c>
      <c r="M30" s="55"/>
      <c r="N30" s="55"/>
      <c r="O30" s="55">
        <v>5</v>
      </c>
      <c r="P30" s="55"/>
      <c r="Q30" s="55"/>
    </row>
    <row r="31" spans="3:20" ht="84" customHeight="1" thickBot="1" x14ac:dyDescent="0.3">
      <c r="C31" s="55" t="s">
        <v>94</v>
      </c>
      <c r="D31" s="55"/>
      <c r="E31" s="55"/>
      <c r="F31" s="55" t="s">
        <v>95</v>
      </c>
      <c r="G31" s="55"/>
      <c r="H31" s="55"/>
      <c r="I31" s="74">
        <v>45019</v>
      </c>
      <c r="J31" s="55"/>
      <c r="K31" s="55"/>
      <c r="L31" s="55" t="s">
        <v>125</v>
      </c>
      <c r="M31" s="55"/>
      <c r="N31" s="55"/>
      <c r="O31" s="55" t="s">
        <v>126</v>
      </c>
      <c r="P31" s="55"/>
      <c r="Q31" s="55"/>
    </row>
    <row r="32" spans="3:20" ht="16.5" thickBot="1" x14ac:dyDescent="0.3"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</row>
    <row r="34" spans="3:17" x14ac:dyDescent="0.25">
      <c r="C34" s="34" t="s">
        <v>127</v>
      </c>
    </row>
    <row r="35" spans="3:17" x14ac:dyDescent="0.25">
      <c r="C35" s="35" t="s">
        <v>128</v>
      </c>
    </row>
    <row r="36" spans="3:17" ht="51.75" customHeight="1" x14ac:dyDescent="0.25">
      <c r="C36" s="67" t="s">
        <v>129</v>
      </c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</row>
    <row r="37" spans="3:17" x14ac:dyDescent="0.25">
      <c r="C37" s="32"/>
      <c r="I37" s="33" t="s">
        <v>130</v>
      </c>
    </row>
    <row r="40" spans="3:17" x14ac:dyDescent="0.25">
      <c r="C40" s="34" t="s">
        <v>131</v>
      </c>
    </row>
    <row r="41" spans="3:17" ht="15.75" thickBot="1" x14ac:dyDescent="0.3">
      <c r="C41" s="32"/>
    </row>
    <row r="42" spans="3:17" ht="45.75" customHeight="1" thickBot="1" x14ac:dyDescent="0.3">
      <c r="C42" s="87" t="s">
        <v>67</v>
      </c>
      <c r="D42" s="87"/>
      <c r="E42" s="87"/>
      <c r="F42" s="87"/>
      <c r="G42" s="87" t="s">
        <v>132</v>
      </c>
      <c r="H42" s="87"/>
      <c r="I42" s="87"/>
      <c r="J42" s="87"/>
      <c r="K42" s="87"/>
      <c r="L42" s="87" t="s">
        <v>69</v>
      </c>
      <c r="M42" s="87"/>
      <c r="N42" s="87"/>
      <c r="O42" s="87"/>
      <c r="P42" s="87"/>
    </row>
    <row r="43" spans="3:17" ht="15.75" thickBot="1" x14ac:dyDescent="0.3">
      <c r="C43" s="87">
        <v>1</v>
      </c>
      <c r="D43" s="87"/>
      <c r="E43" s="87"/>
      <c r="F43" s="87"/>
      <c r="G43" s="87">
        <v>2</v>
      </c>
      <c r="H43" s="87"/>
      <c r="I43" s="87"/>
      <c r="J43" s="87"/>
      <c r="K43" s="87"/>
      <c r="L43" s="87">
        <v>3</v>
      </c>
      <c r="M43" s="87"/>
      <c r="N43" s="87"/>
      <c r="O43" s="87"/>
      <c r="P43" s="87"/>
    </row>
    <row r="44" spans="3:17" ht="15" customHeight="1" thickBot="1" x14ac:dyDescent="0.3">
      <c r="C44" s="87" t="s">
        <v>134</v>
      </c>
      <c r="D44" s="87"/>
      <c r="E44" s="87"/>
      <c r="F44" s="87"/>
      <c r="G44" s="88" t="s">
        <v>133</v>
      </c>
      <c r="H44" s="88"/>
      <c r="I44" s="88"/>
      <c r="J44" s="88"/>
      <c r="K44" s="88"/>
      <c r="L44" s="87" t="s">
        <v>143</v>
      </c>
      <c r="M44" s="87"/>
      <c r="N44" s="87"/>
      <c r="O44" s="87"/>
      <c r="P44" s="87"/>
    </row>
    <row r="45" spans="3:17" ht="15" customHeight="1" thickBot="1" x14ac:dyDescent="0.3">
      <c r="C45" s="87"/>
      <c r="D45" s="87"/>
      <c r="E45" s="87"/>
      <c r="F45" s="87"/>
      <c r="G45" s="88" t="s">
        <v>146</v>
      </c>
      <c r="H45" s="88"/>
      <c r="I45" s="88"/>
      <c r="J45" s="88"/>
      <c r="K45" s="88"/>
      <c r="L45" s="87"/>
      <c r="M45" s="87"/>
      <c r="N45" s="87"/>
      <c r="O45" s="87"/>
      <c r="P45" s="87"/>
    </row>
    <row r="46" spans="3:17" ht="15" customHeight="1" thickBot="1" x14ac:dyDescent="0.3">
      <c r="C46" s="87"/>
      <c r="D46" s="87"/>
      <c r="E46" s="87"/>
      <c r="F46" s="87"/>
      <c r="G46" s="88" t="s">
        <v>147</v>
      </c>
      <c r="H46" s="88"/>
      <c r="I46" s="88"/>
      <c r="J46" s="88"/>
      <c r="K46" s="88"/>
      <c r="L46" s="87"/>
      <c r="M46" s="87"/>
      <c r="N46" s="87"/>
      <c r="O46" s="87"/>
      <c r="P46" s="87"/>
    </row>
    <row r="47" spans="3:17" ht="15.75" thickBot="1" x14ac:dyDescent="0.3">
      <c r="C47" s="87"/>
      <c r="D47" s="87"/>
      <c r="E47" s="87"/>
      <c r="F47" s="87"/>
      <c r="G47" s="89" t="s">
        <v>148</v>
      </c>
      <c r="H47" s="89"/>
      <c r="I47" s="89"/>
      <c r="J47" s="89"/>
      <c r="K47" s="89"/>
      <c r="L47" s="87"/>
      <c r="M47" s="87"/>
      <c r="N47" s="87"/>
      <c r="O47" s="87"/>
      <c r="P47" s="87"/>
    </row>
    <row r="48" spans="3:17" ht="15.75" thickBot="1" x14ac:dyDescent="0.3">
      <c r="C48" s="87"/>
      <c r="D48" s="87"/>
      <c r="E48" s="87"/>
      <c r="F48" s="87"/>
      <c r="G48" s="89" t="s">
        <v>149</v>
      </c>
      <c r="H48" s="89"/>
      <c r="I48" s="89"/>
      <c r="J48" s="89"/>
      <c r="K48" s="89"/>
      <c r="L48" s="87"/>
      <c r="M48" s="87"/>
      <c r="N48" s="87"/>
      <c r="O48" s="87"/>
      <c r="P48" s="87"/>
    </row>
    <row r="49" spans="3:16" ht="15" customHeight="1" thickBot="1" x14ac:dyDescent="0.3">
      <c r="C49" s="87"/>
      <c r="D49" s="87"/>
      <c r="E49" s="87"/>
      <c r="F49" s="87"/>
      <c r="G49" s="88" t="s">
        <v>150</v>
      </c>
      <c r="H49" s="88"/>
      <c r="I49" s="88"/>
      <c r="J49" s="88"/>
      <c r="K49" s="88"/>
      <c r="L49" s="87"/>
      <c r="M49" s="87"/>
      <c r="N49" s="87"/>
      <c r="O49" s="87"/>
      <c r="P49" s="87"/>
    </row>
    <row r="50" spans="3:16" ht="15" customHeight="1" thickBot="1" x14ac:dyDescent="0.3">
      <c r="C50" s="87"/>
      <c r="D50" s="87"/>
      <c r="E50" s="87"/>
      <c r="F50" s="87"/>
      <c r="G50" s="88" t="s">
        <v>151</v>
      </c>
      <c r="H50" s="88"/>
      <c r="I50" s="88"/>
      <c r="J50" s="88"/>
      <c r="K50" s="88"/>
      <c r="L50" s="87"/>
      <c r="M50" s="87"/>
      <c r="N50" s="87"/>
      <c r="O50" s="87"/>
      <c r="P50" s="87"/>
    </row>
    <row r="51" spans="3:16" ht="15" customHeight="1" thickBot="1" x14ac:dyDescent="0.3">
      <c r="C51" s="87"/>
      <c r="D51" s="87"/>
      <c r="E51" s="87"/>
      <c r="F51" s="87"/>
      <c r="G51" s="88" t="s">
        <v>152</v>
      </c>
      <c r="H51" s="88"/>
      <c r="I51" s="88"/>
      <c r="J51" s="88"/>
      <c r="K51" s="88"/>
      <c r="L51" s="87"/>
      <c r="M51" s="87"/>
      <c r="N51" s="87"/>
      <c r="O51" s="87"/>
      <c r="P51" s="87"/>
    </row>
    <row r="52" spans="3:16" ht="33.75" customHeight="1" thickBot="1" x14ac:dyDescent="0.3">
      <c r="C52" s="87"/>
      <c r="D52" s="87"/>
      <c r="E52" s="87"/>
      <c r="F52" s="87"/>
      <c r="G52" s="88" t="s">
        <v>145</v>
      </c>
      <c r="H52" s="88"/>
      <c r="I52" s="88"/>
      <c r="J52" s="88"/>
      <c r="K52" s="88"/>
      <c r="L52" s="87"/>
      <c r="M52" s="87"/>
      <c r="N52" s="87"/>
      <c r="O52" s="87"/>
      <c r="P52" s="87"/>
    </row>
    <row r="53" spans="3:16" ht="20.25" customHeight="1" thickBot="1" x14ac:dyDescent="0.3">
      <c r="C53" s="87"/>
      <c r="D53" s="87"/>
      <c r="E53" s="87"/>
      <c r="F53" s="87"/>
      <c r="G53" s="88" t="s">
        <v>135</v>
      </c>
      <c r="H53" s="88"/>
      <c r="I53" s="88"/>
      <c r="J53" s="88"/>
      <c r="K53" s="88"/>
      <c r="L53" s="87"/>
      <c r="M53" s="87"/>
      <c r="N53" s="87"/>
      <c r="O53" s="87"/>
      <c r="P53" s="87"/>
    </row>
    <row r="54" spans="3:16" ht="23.25" customHeight="1" thickBot="1" x14ac:dyDescent="0.3">
      <c r="C54" s="87"/>
      <c r="D54" s="87"/>
      <c r="E54" s="87"/>
      <c r="F54" s="87"/>
      <c r="G54" s="88" t="s">
        <v>136</v>
      </c>
      <c r="H54" s="88"/>
      <c r="I54" s="88"/>
      <c r="J54" s="88"/>
      <c r="K54" s="88"/>
      <c r="L54" s="87"/>
      <c r="M54" s="87"/>
      <c r="N54" s="87"/>
      <c r="O54" s="87"/>
      <c r="P54" s="87"/>
    </row>
    <row r="55" spans="3:16" ht="15" customHeight="1" thickBot="1" x14ac:dyDescent="0.3">
      <c r="C55" s="87"/>
      <c r="D55" s="87"/>
      <c r="E55" s="87"/>
      <c r="F55" s="87"/>
      <c r="G55" s="88" t="s">
        <v>137</v>
      </c>
      <c r="H55" s="88"/>
      <c r="I55" s="88"/>
      <c r="J55" s="88"/>
      <c r="K55" s="88"/>
      <c r="L55" s="87"/>
      <c r="M55" s="87"/>
      <c r="N55" s="87"/>
      <c r="O55" s="87"/>
      <c r="P55" s="87"/>
    </row>
    <row r="56" spans="3:16" ht="50.25" customHeight="1" thickBot="1" x14ac:dyDescent="0.3">
      <c r="C56" s="87"/>
      <c r="D56" s="87"/>
      <c r="E56" s="87"/>
      <c r="F56" s="87"/>
      <c r="G56" s="88" t="s">
        <v>153</v>
      </c>
      <c r="H56" s="88"/>
      <c r="I56" s="88"/>
      <c r="J56" s="88"/>
      <c r="K56" s="88"/>
      <c r="L56" s="87"/>
      <c r="M56" s="87"/>
      <c r="N56" s="87"/>
      <c r="O56" s="87"/>
      <c r="P56" s="87"/>
    </row>
    <row r="57" spans="3:16" ht="45" customHeight="1" thickBot="1" x14ac:dyDescent="0.3">
      <c r="C57" s="87" t="s">
        <v>138</v>
      </c>
      <c r="D57" s="87"/>
      <c r="E57" s="87"/>
      <c r="F57" s="87"/>
      <c r="G57" s="92" t="s">
        <v>139</v>
      </c>
      <c r="H57" s="93"/>
      <c r="I57" s="93"/>
      <c r="J57" s="93"/>
      <c r="K57" s="94"/>
      <c r="L57" s="87" t="s">
        <v>142</v>
      </c>
      <c r="M57" s="87"/>
      <c r="N57" s="87"/>
      <c r="O57" s="87"/>
      <c r="P57" s="87"/>
    </row>
    <row r="58" spans="3:16" ht="30" customHeight="1" thickBot="1" x14ac:dyDescent="0.3">
      <c r="C58" s="87"/>
      <c r="D58" s="87"/>
      <c r="E58" s="87"/>
      <c r="F58" s="87"/>
      <c r="G58" s="90" t="s">
        <v>140</v>
      </c>
      <c r="H58" s="88"/>
      <c r="I58" s="88"/>
      <c r="J58" s="88"/>
      <c r="K58" s="91"/>
      <c r="L58" s="87"/>
      <c r="M58" s="87"/>
      <c r="N58" s="87"/>
      <c r="O58" s="87"/>
      <c r="P58" s="87"/>
    </row>
    <row r="59" spans="3:16" ht="30" customHeight="1" thickBot="1" x14ac:dyDescent="0.3">
      <c r="C59" s="87"/>
      <c r="D59" s="87"/>
      <c r="E59" s="87"/>
      <c r="F59" s="87"/>
      <c r="G59" s="90" t="s">
        <v>144</v>
      </c>
      <c r="H59" s="88"/>
      <c r="I59" s="88"/>
      <c r="J59" s="88"/>
      <c r="K59" s="91"/>
      <c r="L59" s="87"/>
      <c r="M59" s="87"/>
      <c r="N59" s="87"/>
      <c r="O59" s="87"/>
      <c r="P59" s="87"/>
    </row>
    <row r="60" spans="3:16" ht="15" customHeight="1" thickBot="1" x14ac:dyDescent="0.3">
      <c r="C60" s="87"/>
      <c r="D60" s="87"/>
      <c r="E60" s="87"/>
      <c r="F60" s="87"/>
      <c r="G60" s="90" t="s">
        <v>141</v>
      </c>
      <c r="H60" s="88"/>
      <c r="I60" s="88"/>
      <c r="J60" s="88"/>
      <c r="K60" s="91"/>
      <c r="L60" s="87"/>
      <c r="M60" s="87"/>
      <c r="N60" s="87"/>
      <c r="O60" s="87"/>
      <c r="P60" s="87"/>
    </row>
    <row r="61" spans="3:16" ht="30" customHeight="1" thickBot="1" x14ac:dyDescent="0.3">
      <c r="C61" s="87"/>
      <c r="D61" s="87"/>
      <c r="E61" s="87"/>
      <c r="F61" s="87"/>
      <c r="G61" s="95"/>
      <c r="H61" s="96"/>
      <c r="I61" s="96"/>
      <c r="J61" s="96"/>
      <c r="K61" s="97"/>
      <c r="L61" s="87"/>
      <c r="M61" s="87"/>
      <c r="N61" s="87"/>
      <c r="O61" s="87"/>
      <c r="P61" s="87"/>
    </row>
  </sheetData>
  <mergeCells count="88">
    <mergeCell ref="L57:P61"/>
    <mergeCell ref="G59:K59"/>
    <mergeCell ref="G58:K58"/>
    <mergeCell ref="G57:K57"/>
    <mergeCell ref="G61:K61"/>
    <mergeCell ref="G60:K60"/>
    <mergeCell ref="L42:P42"/>
    <mergeCell ref="L44:P56"/>
    <mergeCell ref="G55:K55"/>
    <mergeCell ref="C36:Q36"/>
    <mergeCell ref="C43:F43"/>
    <mergeCell ref="C42:F42"/>
    <mergeCell ref="G46:K46"/>
    <mergeCell ref="G45:K45"/>
    <mergeCell ref="G52:K52"/>
    <mergeCell ref="G51:K51"/>
    <mergeCell ref="L43:P43"/>
    <mergeCell ref="G50:K50"/>
    <mergeCell ref="G56:K56"/>
    <mergeCell ref="G54:K54"/>
    <mergeCell ref="G53:K53"/>
    <mergeCell ref="C57:F61"/>
    <mergeCell ref="C44:F56"/>
    <mergeCell ref="G42:K42"/>
    <mergeCell ref="G43:K43"/>
    <mergeCell ref="G44:K44"/>
    <mergeCell ref="G49:K49"/>
    <mergeCell ref="G48:K48"/>
    <mergeCell ref="G47:K47"/>
    <mergeCell ref="C32:E32"/>
    <mergeCell ref="F32:H32"/>
    <mergeCell ref="I32:K32"/>
    <mergeCell ref="L32:N32"/>
    <mergeCell ref="O32:Q32"/>
    <mergeCell ref="C30:E30"/>
    <mergeCell ref="F30:H30"/>
    <mergeCell ref="I30:K30"/>
    <mergeCell ref="L30:N30"/>
    <mergeCell ref="O30:Q30"/>
    <mergeCell ref="C31:E31"/>
    <mergeCell ref="F31:H31"/>
    <mergeCell ref="I31:K31"/>
    <mergeCell ref="L31:N31"/>
    <mergeCell ref="O31:Q31"/>
    <mergeCell ref="C28:Q28"/>
    <mergeCell ref="C29:E29"/>
    <mergeCell ref="F29:H29"/>
    <mergeCell ref="I29:K29"/>
    <mergeCell ref="L29:N29"/>
    <mergeCell ref="O29:Q29"/>
    <mergeCell ref="S21:S22"/>
    <mergeCell ref="C20:C22"/>
    <mergeCell ref="R20:S20"/>
    <mergeCell ref="I21:I22"/>
    <mergeCell ref="J21:K21"/>
    <mergeCell ref="L21:L22"/>
    <mergeCell ref="M21:M22"/>
    <mergeCell ref="N21:N22"/>
    <mergeCell ref="O21:O22"/>
    <mergeCell ref="P21:P22"/>
    <mergeCell ref="Q21:Q22"/>
    <mergeCell ref="R21:R22"/>
    <mergeCell ref="D20:F21"/>
    <mergeCell ref="G20:H21"/>
    <mergeCell ref="I20:K20"/>
    <mergeCell ref="L20:N20"/>
    <mergeCell ref="O20:Q20"/>
    <mergeCell ref="L13:N13"/>
    <mergeCell ref="O13:P13"/>
    <mergeCell ref="I14:I15"/>
    <mergeCell ref="J14:K14"/>
    <mergeCell ref="L14:L15"/>
    <mergeCell ref="M14:M15"/>
    <mergeCell ref="N14:N15"/>
    <mergeCell ref="O14:O15"/>
    <mergeCell ref="P14:P15"/>
    <mergeCell ref="C9:J9"/>
    <mergeCell ref="C10:J10"/>
    <mergeCell ref="C13:C15"/>
    <mergeCell ref="D13:F14"/>
    <mergeCell ref="G13:H14"/>
    <mergeCell ref="I13:K13"/>
    <mergeCell ref="C5:J5"/>
    <mergeCell ref="C6:J6"/>
    <mergeCell ref="K6:L8"/>
    <mergeCell ref="M6:O8"/>
    <mergeCell ref="C7:J7"/>
    <mergeCell ref="C8:J8"/>
  </mergeCells>
  <pageMargins left="0.70866141732283472" right="0.70866141732283472" top="0.74803149606299213" bottom="0.74803149606299213" header="0.31496062992125984" footer="0.31496062992125984"/>
  <pageSetup paperSize="9" scale="36" fitToWidth="2" fitToHeight="2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T34"/>
  <sheetViews>
    <sheetView topLeftCell="A28" zoomScale="70" zoomScaleNormal="70" zoomScaleSheetLayoutView="40" workbookViewId="0">
      <selection activeCell="L35" sqref="L35"/>
    </sheetView>
  </sheetViews>
  <sheetFormatPr defaultRowHeight="15" x14ac:dyDescent="0.25"/>
  <cols>
    <col min="3" max="3" width="14" customWidth="1"/>
    <col min="4" max="8" width="12.85546875" customWidth="1"/>
    <col min="9" max="9" width="16.140625" customWidth="1"/>
    <col min="10" max="10" width="18.5703125" customWidth="1"/>
    <col min="11" max="15" width="12.85546875" customWidth="1"/>
    <col min="16" max="16" width="10.7109375" customWidth="1"/>
    <col min="17" max="17" width="10.28515625" customWidth="1"/>
  </cols>
  <sheetData>
    <row r="2" spans="3:17" ht="15.75" x14ac:dyDescent="0.25">
      <c r="H2" s="2"/>
    </row>
    <row r="3" spans="3:17" x14ac:dyDescent="0.25">
      <c r="I3" s="19" t="s">
        <v>72</v>
      </c>
      <c r="J3" s="20">
        <v>6</v>
      </c>
    </row>
    <row r="5" spans="3:17" ht="15.75" x14ac:dyDescent="0.25">
      <c r="C5" s="72" t="s">
        <v>25</v>
      </c>
      <c r="D5" s="72"/>
      <c r="E5" s="72"/>
      <c r="F5" s="72"/>
      <c r="G5" s="72"/>
      <c r="H5" s="72"/>
      <c r="I5" s="72"/>
      <c r="J5" s="72"/>
    </row>
    <row r="6" spans="3:17" ht="14.25" customHeight="1" x14ac:dyDescent="0.25">
      <c r="C6" s="71" t="s">
        <v>154</v>
      </c>
      <c r="D6" s="71"/>
      <c r="E6" s="71"/>
      <c r="F6" s="71"/>
      <c r="G6" s="71"/>
      <c r="H6" s="71"/>
      <c r="I6" s="71"/>
      <c r="J6" s="71"/>
      <c r="K6" s="56" t="s">
        <v>98</v>
      </c>
      <c r="L6" s="56"/>
      <c r="M6" s="57">
        <v>802111</v>
      </c>
      <c r="N6" s="58"/>
      <c r="O6" s="59"/>
    </row>
    <row r="7" spans="3:17" ht="15.75" x14ac:dyDescent="0.25">
      <c r="C7" s="72" t="s">
        <v>80</v>
      </c>
      <c r="D7" s="72"/>
      <c r="E7" s="72"/>
      <c r="F7" s="72"/>
      <c r="G7" s="72"/>
      <c r="H7" s="72"/>
      <c r="I7" s="72"/>
      <c r="J7" s="72"/>
      <c r="K7" s="56"/>
      <c r="L7" s="56"/>
      <c r="M7" s="60"/>
      <c r="N7" s="61"/>
      <c r="O7" s="62"/>
    </row>
    <row r="8" spans="3:17" ht="15.75" x14ac:dyDescent="0.25">
      <c r="C8" s="71" t="s">
        <v>155</v>
      </c>
      <c r="D8" s="71"/>
      <c r="E8" s="71"/>
      <c r="F8" s="71"/>
      <c r="G8" s="71"/>
      <c r="H8" s="71"/>
      <c r="I8" s="71"/>
      <c r="J8" s="71"/>
      <c r="K8" s="56"/>
      <c r="L8" s="56"/>
      <c r="M8" s="63"/>
      <c r="N8" s="64"/>
      <c r="O8" s="65"/>
    </row>
    <row r="9" spans="3:17" ht="15.75" x14ac:dyDescent="0.25">
      <c r="C9" s="72" t="s">
        <v>30</v>
      </c>
      <c r="D9" s="72"/>
      <c r="E9" s="72"/>
      <c r="F9" s="72"/>
      <c r="G9" s="72"/>
      <c r="H9" s="72"/>
      <c r="I9" s="72"/>
      <c r="J9" s="72"/>
    </row>
    <row r="10" spans="3:17" ht="15.75" x14ac:dyDescent="0.25">
      <c r="C10" s="73" t="s">
        <v>31</v>
      </c>
      <c r="D10" s="73"/>
      <c r="E10" s="73"/>
      <c r="F10" s="73"/>
      <c r="G10" s="73"/>
      <c r="H10" s="73"/>
      <c r="I10" s="73"/>
      <c r="J10" s="73"/>
    </row>
    <row r="11" spans="3:17" ht="15.75" x14ac:dyDescent="0.25">
      <c r="C11" s="1"/>
    </row>
    <row r="12" spans="3:17" ht="15.75" thickBot="1" x14ac:dyDescent="0.3"/>
    <row r="13" spans="3:17" ht="66.75" customHeight="1" thickBot="1" x14ac:dyDescent="0.3">
      <c r="C13" s="55" t="s">
        <v>74</v>
      </c>
      <c r="D13" s="55" t="s">
        <v>32</v>
      </c>
      <c r="E13" s="55"/>
      <c r="F13" s="55"/>
      <c r="G13" s="78" t="s">
        <v>77</v>
      </c>
      <c r="H13" s="78"/>
      <c r="I13" s="75" t="s">
        <v>33</v>
      </c>
      <c r="J13" s="75"/>
      <c r="K13" s="75"/>
      <c r="L13" s="75" t="s">
        <v>34</v>
      </c>
      <c r="M13" s="75"/>
      <c r="N13" s="75"/>
      <c r="O13" s="75" t="s">
        <v>107</v>
      </c>
      <c r="P13" s="75"/>
      <c r="Q13" s="21"/>
    </row>
    <row r="14" spans="3:17" ht="25.5" customHeight="1" thickBot="1" x14ac:dyDescent="0.3">
      <c r="C14" s="55"/>
      <c r="D14" s="55"/>
      <c r="E14" s="55"/>
      <c r="F14" s="55"/>
      <c r="G14" s="78"/>
      <c r="H14" s="78"/>
      <c r="I14" s="75" t="s">
        <v>108</v>
      </c>
      <c r="J14" s="75" t="s">
        <v>109</v>
      </c>
      <c r="K14" s="75"/>
      <c r="L14" s="76" t="s">
        <v>71</v>
      </c>
      <c r="M14" s="76" t="s">
        <v>75</v>
      </c>
      <c r="N14" s="76" t="s">
        <v>191</v>
      </c>
      <c r="O14" s="75" t="s">
        <v>110</v>
      </c>
      <c r="P14" s="75" t="s">
        <v>111</v>
      </c>
      <c r="Q14" s="21"/>
    </row>
    <row r="15" spans="3:17" ht="32.25" customHeight="1" thickBot="1" x14ac:dyDescent="0.3">
      <c r="C15" s="55"/>
      <c r="D15" s="23" t="s">
        <v>108</v>
      </c>
      <c r="E15" s="23" t="s">
        <v>108</v>
      </c>
      <c r="F15" s="23" t="s">
        <v>108</v>
      </c>
      <c r="G15" s="23" t="s">
        <v>108</v>
      </c>
      <c r="H15" s="23" t="s">
        <v>108</v>
      </c>
      <c r="I15" s="75"/>
      <c r="J15" s="23" t="s">
        <v>108</v>
      </c>
      <c r="K15" s="23" t="s">
        <v>112</v>
      </c>
      <c r="L15" s="76"/>
      <c r="M15" s="76"/>
      <c r="N15" s="76"/>
      <c r="O15" s="75"/>
      <c r="P15" s="75"/>
      <c r="Q15" s="21"/>
    </row>
    <row r="16" spans="3:17" ht="15.75" thickBot="1" x14ac:dyDescent="0.3">
      <c r="C16" s="23">
        <v>1</v>
      </c>
      <c r="D16" s="23">
        <v>2</v>
      </c>
      <c r="E16" s="23">
        <v>3</v>
      </c>
      <c r="F16" s="23">
        <v>4</v>
      </c>
      <c r="G16" s="23">
        <v>5</v>
      </c>
      <c r="H16" s="23">
        <v>6</v>
      </c>
      <c r="I16" s="23">
        <v>7</v>
      </c>
      <c r="J16" s="23">
        <v>8</v>
      </c>
      <c r="K16" s="23">
        <v>9</v>
      </c>
      <c r="L16" s="23">
        <v>10</v>
      </c>
      <c r="M16" s="23">
        <v>11</v>
      </c>
      <c r="N16" s="23">
        <v>12</v>
      </c>
      <c r="O16" s="23">
        <v>13</v>
      </c>
      <c r="P16" s="23">
        <v>14</v>
      </c>
      <c r="Q16" s="21"/>
    </row>
    <row r="17" spans="3:20" ht="127.5" customHeight="1" thickBot="1" x14ac:dyDescent="0.3">
      <c r="C17" s="82" t="str">
        <f>начальное!C16</f>
        <v>801012О.99.0.БА81АЭ92001</v>
      </c>
      <c r="D17" s="99" t="s">
        <v>114</v>
      </c>
      <c r="E17" s="99" t="s">
        <v>100</v>
      </c>
      <c r="F17" s="99" t="s">
        <v>100</v>
      </c>
      <c r="G17" s="99" t="s">
        <v>101</v>
      </c>
      <c r="H17" s="99" t="s">
        <v>156</v>
      </c>
      <c r="I17" s="23" t="s">
        <v>157</v>
      </c>
      <c r="J17" s="23" t="s">
        <v>102</v>
      </c>
      <c r="K17" s="24" t="s">
        <v>103</v>
      </c>
      <c r="L17" s="25">
        <v>100</v>
      </c>
      <c r="M17" s="25">
        <v>100</v>
      </c>
      <c r="N17" s="25">
        <v>100</v>
      </c>
      <c r="O17" s="23">
        <v>0</v>
      </c>
      <c r="P17" s="23">
        <v>0</v>
      </c>
      <c r="Q17" s="21"/>
    </row>
    <row r="18" spans="3:20" ht="102.75" thickBot="1" x14ac:dyDescent="0.3">
      <c r="C18" s="98"/>
      <c r="D18" s="100"/>
      <c r="E18" s="100"/>
      <c r="F18" s="100"/>
      <c r="G18" s="100"/>
      <c r="H18" s="100"/>
      <c r="I18" s="23" t="s">
        <v>115</v>
      </c>
      <c r="J18" s="23" t="s">
        <v>102</v>
      </c>
      <c r="K18" s="24" t="s">
        <v>103</v>
      </c>
      <c r="L18" s="25">
        <v>100</v>
      </c>
      <c r="M18" s="25">
        <v>100</v>
      </c>
      <c r="N18" s="25">
        <v>100</v>
      </c>
      <c r="O18" s="23">
        <v>0</v>
      </c>
      <c r="P18" s="23">
        <v>0</v>
      </c>
      <c r="Q18" s="21"/>
    </row>
    <row r="19" spans="3:20" ht="281.25" thickBot="1" x14ac:dyDescent="0.3">
      <c r="C19" s="83"/>
      <c r="D19" s="101"/>
      <c r="E19" s="101"/>
      <c r="F19" s="101"/>
      <c r="G19" s="101"/>
      <c r="H19" s="101"/>
      <c r="I19" s="23" t="s">
        <v>160</v>
      </c>
      <c r="J19" s="23" t="s">
        <v>161</v>
      </c>
      <c r="K19" s="24" t="s">
        <v>162</v>
      </c>
      <c r="L19" s="25" t="s">
        <v>163</v>
      </c>
      <c r="M19" s="25" t="s">
        <v>163</v>
      </c>
      <c r="N19" s="25" t="s">
        <v>163</v>
      </c>
      <c r="O19" s="23">
        <v>0</v>
      </c>
      <c r="P19" s="23">
        <v>0</v>
      </c>
      <c r="Q19" s="21"/>
    </row>
    <row r="20" spans="3:20" ht="187.5" customHeight="1" thickBot="1" x14ac:dyDescent="0.3">
      <c r="C20" s="82" t="str">
        <f>основное!C16</f>
        <v>802111О.99.0.БА96АЮ58001</v>
      </c>
      <c r="D20" s="99" t="s">
        <v>116</v>
      </c>
      <c r="E20" s="99" t="s">
        <v>100</v>
      </c>
      <c r="F20" s="99" t="s">
        <v>100</v>
      </c>
      <c r="G20" s="99" t="s">
        <v>101</v>
      </c>
      <c r="H20" s="99" t="s">
        <v>156</v>
      </c>
      <c r="I20" s="23" t="s">
        <v>158</v>
      </c>
      <c r="J20" s="23" t="s">
        <v>102</v>
      </c>
      <c r="K20" s="24" t="s">
        <v>103</v>
      </c>
      <c r="L20" s="25">
        <v>100</v>
      </c>
      <c r="M20" s="25">
        <v>100</v>
      </c>
      <c r="N20" s="25">
        <v>100</v>
      </c>
      <c r="O20" s="23">
        <v>0</v>
      </c>
      <c r="P20" s="23">
        <v>0</v>
      </c>
      <c r="Q20" s="21"/>
    </row>
    <row r="21" spans="3:20" ht="102.75" thickBot="1" x14ac:dyDescent="0.3">
      <c r="C21" s="98"/>
      <c r="D21" s="100"/>
      <c r="E21" s="100"/>
      <c r="F21" s="100"/>
      <c r="G21" s="100"/>
      <c r="H21" s="100"/>
      <c r="I21" s="23" t="s">
        <v>115</v>
      </c>
      <c r="J21" s="23" t="s">
        <v>102</v>
      </c>
      <c r="K21" s="24" t="s">
        <v>103</v>
      </c>
      <c r="L21" s="25">
        <v>100</v>
      </c>
      <c r="M21" s="25">
        <v>100</v>
      </c>
      <c r="N21" s="25">
        <v>100</v>
      </c>
      <c r="O21" s="23">
        <v>0</v>
      </c>
      <c r="P21" s="23">
        <v>0</v>
      </c>
      <c r="Q21" s="21"/>
    </row>
    <row r="22" spans="3:20" ht="281.25" thickBot="1" x14ac:dyDescent="0.3">
      <c r="C22" s="83"/>
      <c r="D22" s="101"/>
      <c r="E22" s="101"/>
      <c r="F22" s="101"/>
      <c r="G22" s="101"/>
      <c r="H22" s="101"/>
      <c r="I22" s="23" t="s">
        <v>160</v>
      </c>
      <c r="J22" s="23" t="s">
        <v>161</v>
      </c>
      <c r="K22" s="24" t="s">
        <v>162</v>
      </c>
      <c r="L22" s="25" t="s">
        <v>163</v>
      </c>
      <c r="M22" s="25" t="s">
        <v>163</v>
      </c>
      <c r="N22" s="25" t="s">
        <v>163</v>
      </c>
      <c r="O22" s="23">
        <v>0</v>
      </c>
      <c r="P22" s="23">
        <v>0</v>
      </c>
      <c r="Q22" s="21"/>
    </row>
    <row r="23" spans="3:20" ht="153.75" thickBot="1" x14ac:dyDescent="0.3">
      <c r="C23" s="76" t="str">
        <f>среднее!C16</f>
        <v>802112О.99.0.ББ11АЮ58001</v>
      </c>
      <c r="D23" s="75" t="s">
        <v>118</v>
      </c>
      <c r="E23" s="75" t="s">
        <v>100</v>
      </c>
      <c r="F23" s="75" t="s">
        <v>100</v>
      </c>
      <c r="G23" s="75" t="s">
        <v>101</v>
      </c>
      <c r="H23" s="75" t="s">
        <v>156</v>
      </c>
      <c r="I23" s="23" t="s">
        <v>159</v>
      </c>
      <c r="J23" s="23" t="s">
        <v>102</v>
      </c>
      <c r="K23" s="24" t="s">
        <v>103</v>
      </c>
      <c r="L23" s="25">
        <v>100</v>
      </c>
      <c r="M23" s="25">
        <v>100</v>
      </c>
      <c r="N23" s="25">
        <v>100</v>
      </c>
      <c r="O23" s="23">
        <v>0</v>
      </c>
      <c r="P23" s="23">
        <v>0</v>
      </c>
      <c r="Q23" s="21"/>
    </row>
    <row r="24" spans="3:20" ht="102.75" thickBot="1" x14ac:dyDescent="0.3">
      <c r="C24" s="76"/>
      <c r="D24" s="75"/>
      <c r="E24" s="75"/>
      <c r="F24" s="75"/>
      <c r="G24" s="75"/>
      <c r="H24" s="75"/>
      <c r="I24" s="23" t="s">
        <v>115</v>
      </c>
      <c r="J24" s="23" t="s">
        <v>102</v>
      </c>
      <c r="K24" s="24" t="s">
        <v>103</v>
      </c>
      <c r="L24" s="25">
        <v>100</v>
      </c>
      <c r="M24" s="25">
        <v>100</v>
      </c>
      <c r="N24" s="25">
        <v>100</v>
      </c>
      <c r="O24" s="23">
        <v>0</v>
      </c>
      <c r="P24" s="23">
        <v>0</v>
      </c>
      <c r="Q24" s="21"/>
    </row>
    <row r="25" spans="3:20" ht="281.25" thickBot="1" x14ac:dyDescent="0.3">
      <c r="C25" s="76"/>
      <c r="D25" s="75"/>
      <c r="E25" s="75"/>
      <c r="F25" s="75"/>
      <c r="G25" s="75"/>
      <c r="H25" s="75"/>
      <c r="I25" s="23" t="s">
        <v>160</v>
      </c>
      <c r="J25" s="23" t="s">
        <v>161</v>
      </c>
      <c r="K25" s="24" t="s">
        <v>162</v>
      </c>
      <c r="L25" s="25" t="s">
        <v>163</v>
      </c>
      <c r="M25" s="25" t="s">
        <v>163</v>
      </c>
      <c r="N25" s="25" t="s">
        <v>163</v>
      </c>
      <c r="O25" s="23">
        <v>0</v>
      </c>
      <c r="P25" s="23">
        <v>0</v>
      </c>
      <c r="Q25" s="21"/>
    </row>
    <row r="26" spans="3:20" x14ac:dyDescent="0.25"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3:20" ht="15.75" thickBot="1" x14ac:dyDescent="0.3">
      <c r="C27" s="22" t="s">
        <v>49</v>
      </c>
    </row>
    <row r="28" spans="3:20" ht="120" customHeight="1" thickBot="1" x14ac:dyDescent="0.3">
      <c r="C28" s="79" t="s">
        <v>74</v>
      </c>
      <c r="D28" s="78" t="s">
        <v>32</v>
      </c>
      <c r="E28" s="78"/>
      <c r="F28" s="78"/>
      <c r="G28" s="78" t="s">
        <v>77</v>
      </c>
      <c r="H28" s="78"/>
      <c r="I28" s="75" t="s">
        <v>51</v>
      </c>
      <c r="J28" s="75"/>
      <c r="K28" s="75"/>
      <c r="L28" s="84" t="s">
        <v>52</v>
      </c>
      <c r="M28" s="85"/>
      <c r="N28" s="86"/>
      <c r="O28" s="75" t="s">
        <v>120</v>
      </c>
      <c r="P28" s="75"/>
      <c r="Q28" s="75"/>
      <c r="R28" s="75" t="s">
        <v>107</v>
      </c>
      <c r="S28" s="75"/>
      <c r="T28" s="21"/>
    </row>
    <row r="29" spans="3:20" ht="24" customHeight="1" thickBot="1" x14ac:dyDescent="0.3">
      <c r="C29" s="80"/>
      <c r="D29" s="78"/>
      <c r="E29" s="78"/>
      <c r="F29" s="78"/>
      <c r="G29" s="78"/>
      <c r="H29" s="78"/>
      <c r="I29" s="76" t="s">
        <v>108</v>
      </c>
      <c r="J29" s="76" t="s">
        <v>109</v>
      </c>
      <c r="K29" s="76"/>
      <c r="L29" s="76" t="s">
        <v>71</v>
      </c>
      <c r="M29" s="76" t="s">
        <v>75</v>
      </c>
      <c r="N29" s="76" t="s">
        <v>191</v>
      </c>
      <c r="O29" s="76" t="s">
        <v>71</v>
      </c>
      <c r="P29" s="76" t="s">
        <v>75</v>
      </c>
      <c r="Q29" s="76" t="s">
        <v>191</v>
      </c>
      <c r="R29" s="75" t="s">
        <v>110</v>
      </c>
      <c r="S29" s="77" t="s">
        <v>111</v>
      </c>
      <c r="T29" s="21"/>
    </row>
    <row r="30" spans="3:20" ht="42.75" customHeight="1" thickBot="1" x14ac:dyDescent="0.3">
      <c r="C30" s="81"/>
      <c r="D30" s="24" t="s">
        <v>108</v>
      </c>
      <c r="E30" s="24" t="s">
        <v>108</v>
      </c>
      <c r="F30" s="24" t="s">
        <v>108</v>
      </c>
      <c r="G30" s="24" t="s">
        <v>108</v>
      </c>
      <c r="H30" s="24" t="s">
        <v>108</v>
      </c>
      <c r="I30" s="76"/>
      <c r="J30" s="24" t="s">
        <v>63</v>
      </c>
      <c r="K30" s="24" t="s">
        <v>112</v>
      </c>
      <c r="L30" s="76"/>
      <c r="M30" s="76"/>
      <c r="N30" s="76"/>
      <c r="O30" s="76"/>
      <c r="P30" s="76"/>
      <c r="Q30" s="76"/>
      <c r="R30" s="75"/>
      <c r="S30" s="77"/>
      <c r="T30" s="21"/>
    </row>
    <row r="31" spans="3:20" ht="15.75" thickBot="1" x14ac:dyDescent="0.3">
      <c r="C31" s="28">
        <v>1</v>
      </c>
      <c r="D31" s="23">
        <v>2</v>
      </c>
      <c r="E31" s="23">
        <v>3</v>
      </c>
      <c r="F31" s="23">
        <v>4</v>
      </c>
      <c r="G31" s="23">
        <v>5</v>
      </c>
      <c r="H31" s="23">
        <v>6</v>
      </c>
      <c r="I31" s="23">
        <v>7</v>
      </c>
      <c r="J31" s="23">
        <v>8</v>
      </c>
      <c r="K31" s="23">
        <v>9</v>
      </c>
      <c r="L31" s="23">
        <v>10</v>
      </c>
      <c r="M31" s="23">
        <v>11</v>
      </c>
      <c r="N31" s="23">
        <v>12</v>
      </c>
      <c r="O31" s="23">
        <v>13</v>
      </c>
      <c r="P31" s="23">
        <v>14</v>
      </c>
      <c r="Q31" s="23">
        <v>15</v>
      </c>
      <c r="R31" s="23">
        <v>16</v>
      </c>
      <c r="S31" s="29">
        <v>17</v>
      </c>
      <c r="T31" s="21"/>
    </row>
    <row r="32" spans="3:20" ht="102.75" thickBot="1" x14ac:dyDescent="0.3">
      <c r="C32" s="26" t="str">
        <f>начальное!C16</f>
        <v>801012О.99.0.БА81АЭ92001</v>
      </c>
      <c r="D32" s="23" t="s">
        <v>164</v>
      </c>
      <c r="E32" s="23" t="s">
        <v>100</v>
      </c>
      <c r="F32" s="23" t="s">
        <v>100</v>
      </c>
      <c r="G32" s="23" t="s">
        <v>101</v>
      </c>
      <c r="H32" s="23" t="s">
        <v>167</v>
      </c>
      <c r="I32" s="23" t="s">
        <v>93</v>
      </c>
      <c r="J32" s="28" t="s">
        <v>104</v>
      </c>
      <c r="K32" s="23" t="s">
        <v>105</v>
      </c>
      <c r="L32" s="23">
        <v>0</v>
      </c>
      <c r="M32" s="23">
        <f>L32</f>
        <v>0</v>
      </c>
      <c r="N32" s="28">
        <f>M32</f>
        <v>0</v>
      </c>
      <c r="O32" s="26" t="s">
        <v>106</v>
      </c>
      <c r="P32" s="26" t="s">
        <v>106</v>
      </c>
      <c r="Q32" s="26" t="s">
        <v>106</v>
      </c>
      <c r="R32" s="23"/>
      <c r="S32" s="26"/>
      <c r="T32" s="21"/>
    </row>
    <row r="33" spans="3:20" ht="99.75" customHeight="1" thickBot="1" x14ac:dyDescent="0.3">
      <c r="C33" s="26" t="str">
        <f>основное!C16</f>
        <v>802111О.99.0.БА96АЮ58001</v>
      </c>
      <c r="D33" s="23" t="s">
        <v>165</v>
      </c>
      <c r="E33" s="23" t="s">
        <v>100</v>
      </c>
      <c r="F33" s="23" t="s">
        <v>100</v>
      </c>
      <c r="G33" s="23" t="s">
        <v>101</v>
      </c>
      <c r="H33" s="23" t="s">
        <v>167</v>
      </c>
      <c r="I33" s="23" t="s">
        <v>93</v>
      </c>
      <c r="J33" s="28" t="s">
        <v>104</v>
      </c>
      <c r="K33" s="23" t="s">
        <v>105</v>
      </c>
      <c r="L33" s="28">
        <v>1</v>
      </c>
      <c r="M33" s="31">
        <f t="shared" ref="M33:N33" si="0">L33</f>
        <v>1</v>
      </c>
      <c r="N33" s="28">
        <f t="shared" si="0"/>
        <v>1</v>
      </c>
      <c r="O33" s="26" t="s">
        <v>106</v>
      </c>
      <c r="P33" s="26" t="s">
        <v>106</v>
      </c>
      <c r="Q33" s="26" t="s">
        <v>106</v>
      </c>
      <c r="R33" s="28"/>
      <c r="S33" s="28"/>
      <c r="T33" s="27"/>
    </row>
    <row r="34" spans="3:20" ht="102" customHeight="1" thickBot="1" x14ac:dyDescent="0.3">
      <c r="C34" s="26" t="str">
        <f>среднее!C16</f>
        <v>802112О.99.0.ББ11АЮ58001</v>
      </c>
      <c r="D34" s="23" t="s">
        <v>166</v>
      </c>
      <c r="E34" s="23" t="s">
        <v>100</v>
      </c>
      <c r="F34" s="23" t="s">
        <v>100</v>
      </c>
      <c r="G34" s="23" t="s">
        <v>101</v>
      </c>
      <c r="H34" s="23" t="s">
        <v>167</v>
      </c>
      <c r="I34" s="23" t="s">
        <v>93</v>
      </c>
      <c r="J34" s="28" t="s">
        <v>104</v>
      </c>
      <c r="K34" s="23" t="s">
        <v>105</v>
      </c>
      <c r="L34" s="28">
        <v>0</v>
      </c>
      <c r="M34" s="31">
        <f t="shared" ref="M34:N34" si="1">L34</f>
        <v>0</v>
      </c>
      <c r="N34" s="28">
        <f t="shared" si="1"/>
        <v>0</v>
      </c>
      <c r="O34" s="26" t="s">
        <v>106</v>
      </c>
      <c r="P34" s="26" t="s">
        <v>106</v>
      </c>
      <c r="Q34" s="26" t="s">
        <v>106</v>
      </c>
      <c r="R34" s="28"/>
      <c r="S34" s="28"/>
      <c r="T34" s="27"/>
    </row>
  </sheetData>
  <mergeCells count="56">
    <mergeCell ref="C23:C25"/>
    <mergeCell ref="S29:S30"/>
    <mergeCell ref="H17:H19"/>
    <mergeCell ref="G17:G19"/>
    <mergeCell ref="F17:F19"/>
    <mergeCell ref="E17:E19"/>
    <mergeCell ref="D17:D19"/>
    <mergeCell ref="H20:H22"/>
    <mergeCell ref="G20:G22"/>
    <mergeCell ref="F20:F22"/>
    <mergeCell ref="E20:E22"/>
    <mergeCell ref="R28:S28"/>
    <mergeCell ref="I29:I30"/>
    <mergeCell ref="J29:K29"/>
    <mergeCell ref="L29:L30"/>
    <mergeCell ref="R29:R30"/>
    <mergeCell ref="C28:C30"/>
    <mergeCell ref="D28:F29"/>
    <mergeCell ref="G28:H29"/>
    <mergeCell ref="I28:K28"/>
    <mergeCell ref="L28:N28"/>
    <mergeCell ref="O28:Q28"/>
    <mergeCell ref="M29:M30"/>
    <mergeCell ref="N29:N30"/>
    <mergeCell ref="O29:O30"/>
    <mergeCell ref="P29:P30"/>
    <mergeCell ref="Q29:Q30"/>
    <mergeCell ref="H23:H25"/>
    <mergeCell ref="G23:G25"/>
    <mergeCell ref="F23:F25"/>
    <mergeCell ref="E23:E25"/>
    <mergeCell ref="D20:D22"/>
    <mergeCell ref="D23:D25"/>
    <mergeCell ref="C20:C22"/>
    <mergeCell ref="C17:C19"/>
    <mergeCell ref="L13:N13"/>
    <mergeCell ref="O13:P13"/>
    <mergeCell ref="I14:I15"/>
    <mergeCell ref="J14:K14"/>
    <mergeCell ref="L14:L15"/>
    <mergeCell ref="M14:M15"/>
    <mergeCell ref="N14:N15"/>
    <mergeCell ref="O14:O15"/>
    <mergeCell ref="P14:P15"/>
    <mergeCell ref="C9:J9"/>
    <mergeCell ref="C10:J10"/>
    <mergeCell ref="C13:C15"/>
    <mergeCell ref="D13:F14"/>
    <mergeCell ref="G13:H14"/>
    <mergeCell ref="I13:K13"/>
    <mergeCell ref="C5:J5"/>
    <mergeCell ref="C6:J6"/>
    <mergeCell ref="K6:L8"/>
    <mergeCell ref="M6:O8"/>
    <mergeCell ref="C7:J7"/>
    <mergeCell ref="C8:J8"/>
  </mergeCells>
  <pageMargins left="0.70866141732283472" right="0.70866141732283472" top="0.74803149606299213" bottom="0.74803149606299213" header="0.31496062992125984" footer="0.31496062992125984"/>
  <pageSetup paperSize="9" scale="36" fitToWidth="2" fitToHeight="2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T34"/>
  <sheetViews>
    <sheetView topLeftCell="A26" zoomScale="70" zoomScaleNormal="70" zoomScaleSheetLayoutView="40" workbookViewId="0">
      <selection activeCell="L35" sqref="L35"/>
    </sheetView>
  </sheetViews>
  <sheetFormatPr defaultRowHeight="15" x14ac:dyDescent="0.25"/>
  <cols>
    <col min="3" max="3" width="14" customWidth="1"/>
    <col min="4" max="8" width="12.85546875" customWidth="1"/>
    <col min="9" max="9" width="16.140625" customWidth="1"/>
    <col min="10" max="10" width="18.5703125" customWidth="1"/>
    <col min="11" max="15" width="12.85546875" customWidth="1"/>
    <col min="16" max="16" width="10.7109375" customWidth="1"/>
    <col min="17" max="17" width="10.28515625" customWidth="1"/>
  </cols>
  <sheetData>
    <row r="2" spans="3:17" ht="15.75" x14ac:dyDescent="0.25">
      <c r="H2" s="2"/>
    </row>
    <row r="3" spans="3:17" x14ac:dyDescent="0.25">
      <c r="I3" s="19" t="s">
        <v>72</v>
      </c>
      <c r="J3" s="20">
        <v>6</v>
      </c>
    </row>
    <row r="5" spans="3:17" ht="15.75" x14ac:dyDescent="0.25">
      <c r="C5" s="72" t="s">
        <v>25</v>
      </c>
      <c r="D5" s="72"/>
      <c r="E5" s="72"/>
      <c r="F5" s="72"/>
      <c r="G5" s="72"/>
      <c r="H5" s="72"/>
      <c r="I5" s="72"/>
      <c r="J5" s="72"/>
    </row>
    <row r="6" spans="3:17" ht="14.25" customHeight="1" x14ac:dyDescent="0.25">
      <c r="C6" s="71" t="s">
        <v>154</v>
      </c>
      <c r="D6" s="71"/>
      <c r="E6" s="71"/>
      <c r="F6" s="71"/>
      <c r="G6" s="71"/>
      <c r="H6" s="71"/>
      <c r="I6" s="71"/>
      <c r="J6" s="71"/>
      <c r="K6" s="56" t="s">
        <v>98</v>
      </c>
      <c r="L6" s="56"/>
      <c r="M6" s="57">
        <v>802111</v>
      </c>
      <c r="N6" s="58"/>
      <c r="O6" s="59"/>
    </row>
    <row r="7" spans="3:17" ht="15.75" x14ac:dyDescent="0.25">
      <c r="C7" s="72" t="s">
        <v>80</v>
      </c>
      <c r="D7" s="72"/>
      <c r="E7" s="72"/>
      <c r="F7" s="72"/>
      <c r="G7" s="72"/>
      <c r="H7" s="72"/>
      <c r="I7" s="72"/>
      <c r="J7" s="72"/>
      <c r="K7" s="56"/>
      <c r="L7" s="56"/>
      <c r="M7" s="60"/>
      <c r="N7" s="61"/>
      <c r="O7" s="62"/>
    </row>
    <row r="8" spans="3:17" ht="15.75" x14ac:dyDescent="0.25">
      <c r="C8" s="71" t="s">
        <v>168</v>
      </c>
      <c r="D8" s="71"/>
      <c r="E8" s="71"/>
      <c r="F8" s="71"/>
      <c r="G8" s="71"/>
      <c r="H8" s="71"/>
      <c r="I8" s="71"/>
      <c r="J8" s="71"/>
      <c r="K8" s="56"/>
      <c r="L8" s="56"/>
      <c r="M8" s="63"/>
      <c r="N8" s="64"/>
      <c r="O8" s="65"/>
    </row>
    <row r="9" spans="3:17" ht="15.75" x14ac:dyDescent="0.25">
      <c r="C9" s="72" t="s">
        <v>30</v>
      </c>
      <c r="D9" s="72"/>
      <c r="E9" s="72"/>
      <c r="F9" s="72"/>
      <c r="G9" s="72"/>
      <c r="H9" s="72"/>
      <c r="I9" s="72"/>
      <c r="J9" s="72"/>
    </row>
    <row r="10" spans="3:17" ht="15.75" x14ac:dyDescent="0.25">
      <c r="C10" s="73" t="s">
        <v>31</v>
      </c>
      <c r="D10" s="73"/>
      <c r="E10" s="73"/>
      <c r="F10" s="73"/>
      <c r="G10" s="73"/>
      <c r="H10" s="73"/>
      <c r="I10" s="73"/>
      <c r="J10" s="73"/>
    </row>
    <row r="11" spans="3:17" ht="15.75" x14ac:dyDescent="0.25">
      <c r="C11" s="1"/>
    </row>
    <row r="12" spans="3:17" ht="15.75" thickBot="1" x14ac:dyDescent="0.3"/>
    <row r="13" spans="3:17" ht="66.75" customHeight="1" thickBot="1" x14ac:dyDescent="0.3">
      <c r="C13" s="55" t="s">
        <v>74</v>
      </c>
      <c r="D13" s="55" t="s">
        <v>32</v>
      </c>
      <c r="E13" s="55"/>
      <c r="F13" s="55"/>
      <c r="G13" s="78" t="s">
        <v>77</v>
      </c>
      <c r="H13" s="78"/>
      <c r="I13" s="75" t="s">
        <v>33</v>
      </c>
      <c r="J13" s="75"/>
      <c r="K13" s="75"/>
      <c r="L13" s="75" t="s">
        <v>34</v>
      </c>
      <c r="M13" s="75"/>
      <c r="N13" s="75"/>
      <c r="O13" s="75" t="s">
        <v>107</v>
      </c>
      <c r="P13" s="75"/>
      <c r="Q13" s="21"/>
    </row>
    <row r="14" spans="3:17" ht="25.5" customHeight="1" thickBot="1" x14ac:dyDescent="0.3">
      <c r="C14" s="55"/>
      <c r="D14" s="55"/>
      <c r="E14" s="55"/>
      <c r="F14" s="55"/>
      <c r="G14" s="78"/>
      <c r="H14" s="78"/>
      <c r="I14" s="75" t="s">
        <v>108</v>
      </c>
      <c r="J14" s="75" t="s">
        <v>109</v>
      </c>
      <c r="K14" s="75"/>
      <c r="L14" s="76" t="s">
        <v>71</v>
      </c>
      <c r="M14" s="76" t="s">
        <v>75</v>
      </c>
      <c r="N14" s="76" t="s">
        <v>191</v>
      </c>
      <c r="O14" s="75" t="s">
        <v>110</v>
      </c>
      <c r="P14" s="75" t="s">
        <v>111</v>
      </c>
      <c r="Q14" s="21"/>
    </row>
    <row r="15" spans="3:17" ht="32.25" customHeight="1" thickBot="1" x14ac:dyDescent="0.3">
      <c r="C15" s="55"/>
      <c r="D15" s="23" t="s">
        <v>108</v>
      </c>
      <c r="E15" s="23" t="s">
        <v>108</v>
      </c>
      <c r="F15" s="23" t="s">
        <v>108</v>
      </c>
      <c r="G15" s="23" t="s">
        <v>108</v>
      </c>
      <c r="H15" s="23" t="s">
        <v>108</v>
      </c>
      <c r="I15" s="75"/>
      <c r="J15" s="23" t="s">
        <v>108</v>
      </c>
      <c r="K15" s="23" t="s">
        <v>112</v>
      </c>
      <c r="L15" s="76"/>
      <c r="M15" s="76"/>
      <c r="N15" s="76"/>
      <c r="O15" s="75"/>
      <c r="P15" s="75"/>
      <c r="Q15" s="21"/>
    </row>
    <row r="16" spans="3:17" ht="15.75" thickBot="1" x14ac:dyDescent="0.3">
      <c r="C16" s="23">
        <v>1</v>
      </c>
      <c r="D16" s="23">
        <v>2</v>
      </c>
      <c r="E16" s="23">
        <v>3</v>
      </c>
      <c r="F16" s="23">
        <v>4</v>
      </c>
      <c r="G16" s="23">
        <v>5</v>
      </c>
      <c r="H16" s="23">
        <v>6</v>
      </c>
      <c r="I16" s="23">
        <v>7</v>
      </c>
      <c r="J16" s="23">
        <v>8</v>
      </c>
      <c r="K16" s="23">
        <v>9</v>
      </c>
      <c r="L16" s="23">
        <v>10</v>
      </c>
      <c r="M16" s="23">
        <v>11</v>
      </c>
      <c r="N16" s="23">
        <v>12</v>
      </c>
      <c r="O16" s="23">
        <v>13</v>
      </c>
      <c r="P16" s="23">
        <v>14</v>
      </c>
      <c r="Q16" s="21"/>
    </row>
    <row r="17" spans="3:20" ht="127.5" customHeight="1" thickBot="1" x14ac:dyDescent="0.3">
      <c r="C17" s="82" t="str">
        <f>начальное!C16</f>
        <v>801012О.99.0.БА81АЭ92001</v>
      </c>
      <c r="D17" s="99" t="s">
        <v>114</v>
      </c>
      <c r="E17" s="99" t="s">
        <v>169</v>
      </c>
      <c r="F17" s="99" t="s">
        <v>100</v>
      </c>
      <c r="G17" s="99" t="s">
        <v>101</v>
      </c>
      <c r="H17" s="99" t="s">
        <v>156</v>
      </c>
      <c r="I17" s="23" t="s">
        <v>157</v>
      </c>
      <c r="J17" s="23" t="s">
        <v>102</v>
      </c>
      <c r="K17" s="24" t="s">
        <v>103</v>
      </c>
      <c r="L17" s="25">
        <v>100</v>
      </c>
      <c r="M17" s="25">
        <v>100</v>
      </c>
      <c r="N17" s="25">
        <v>100</v>
      </c>
      <c r="O17" s="23">
        <v>0</v>
      </c>
      <c r="P17" s="23">
        <v>0</v>
      </c>
      <c r="Q17" s="21"/>
    </row>
    <row r="18" spans="3:20" ht="102.75" thickBot="1" x14ac:dyDescent="0.3">
      <c r="C18" s="98"/>
      <c r="D18" s="100"/>
      <c r="E18" s="100"/>
      <c r="F18" s="100"/>
      <c r="G18" s="100"/>
      <c r="H18" s="100"/>
      <c r="I18" s="23" t="s">
        <v>115</v>
      </c>
      <c r="J18" s="23" t="s">
        <v>102</v>
      </c>
      <c r="K18" s="24" t="s">
        <v>103</v>
      </c>
      <c r="L18" s="25">
        <v>100</v>
      </c>
      <c r="M18" s="25">
        <v>100</v>
      </c>
      <c r="N18" s="25">
        <v>100</v>
      </c>
      <c r="O18" s="23">
        <v>0</v>
      </c>
      <c r="P18" s="23">
        <v>0</v>
      </c>
      <c r="Q18" s="21"/>
    </row>
    <row r="19" spans="3:20" ht="281.25" thickBot="1" x14ac:dyDescent="0.3">
      <c r="C19" s="83"/>
      <c r="D19" s="101"/>
      <c r="E19" s="101"/>
      <c r="F19" s="101"/>
      <c r="G19" s="101"/>
      <c r="H19" s="101"/>
      <c r="I19" s="23" t="s">
        <v>160</v>
      </c>
      <c r="J19" s="23" t="s">
        <v>161</v>
      </c>
      <c r="K19" s="24" t="s">
        <v>162</v>
      </c>
      <c r="L19" s="25" t="s">
        <v>163</v>
      </c>
      <c r="M19" s="25" t="s">
        <v>163</v>
      </c>
      <c r="N19" s="25" t="s">
        <v>163</v>
      </c>
      <c r="O19" s="23">
        <v>0</v>
      </c>
      <c r="P19" s="23">
        <v>0</v>
      </c>
      <c r="Q19" s="21"/>
    </row>
    <row r="20" spans="3:20" ht="187.5" customHeight="1" thickBot="1" x14ac:dyDescent="0.3">
      <c r="C20" s="82" t="str">
        <f>основное!C16</f>
        <v>802111О.99.0.БА96АЮ58001</v>
      </c>
      <c r="D20" s="99" t="s">
        <v>116</v>
      </c>
      <c r="E20" s="99" t="s">
        <v>169</v>
      </c>
      <c r="F20" s="99" t="s">
        <v>100</v>
      </c>
      <c r="G20" s="99" t="s">
        <v>101</v>
      </c>
      <c r="H20" s="99" t="s">
        <v>156</v>
      </c>
      <c r="I20" s="23" t="s">
        <v>158</v>
      </c>
      <c r="J20" s="23" t="s">
        <v>102</v>
      </c>
      <c r="K20" s="24" t="s">
        <v>103</v>
      </c>
      <c r="L20" s="25">
        <v>100</v>
      </c>
      <c r="M20" s="25">
        <v>100</v>
      </c>
      <c r="N20" s="25">
        <v>100</v>
      </c>
      <c r="O20" s="23">
        <v>0</v>
      </c>
      <c r="P20" s="23">
        <v>0</v>
      </c>
      <c r="Q20" s="21"/>
    </row>
    <row r="21" spans="3:20" ht="102.75" thickBot="1" x14ac:dyDescent="0.3">
      <c r="C21" s="98"/>
      <c r="D21" s="100"/>
      <c r="E21" s="100"/>
      <c r="F21" s="100"/>
      <c r="G21" s="100"/>
      <c r="H21" s="100"/>
      <c r="I21" s="23" t="s">
        <v>115</v>
      </c>
      <c r="J21" s="23" t="s">
        <v>102</v>
      </c>
      <c r="K21" s="24" t="s">
        <v>103</v>
      </c>
      <c r="L21" s="25">
        <v>100</v>
      </c>
      <c r="M21" s="25">
        <v>100</v>
      </c>
      <c r="N21" s="25">
        <v>100</v>
      </c>
      <c r="O21" s="23">
        <v>0</v>
      </c>
      <c r="P21" s="23">
        <v>0</v>
      </c>
      <c r="Q21" s="21"/>
    </row>
    <row r="22" spans="3:20" ht="281.25" thickBot="1" x14ac:dyDescent="0.3">
      <c r="C22" s="83"/>
      <c r="D22" s="101"/>
      <c r="E22" s="101"/>
      <c r="F22" s="101"/>
      <c r="G22" s="101"/>
      <c r="H22" s="101"/>
      <c r="I22" s="23" t="s">
        <v>160</v>
      </c>
      <c r="J22" s="23" t="s">
        <v>161</v>
      </c>
      <c r="K22" s="24" t="s">
        <v>162</v>
      </c>
      <c r="L22" s="25" t="s">
        <v>163</v>
      </c>
      <c r="M22" s="25" t="s">
        <v>163</v>
      </c>
      <c r="N22" s="25" t="s">
        <v>163</v>
      </c>
      <c r="O22" s="23">
        <v>0</v>
      </c>
      <c r="P22" s="23">
        <v>0</v>
      </c>
      <c r="Q22" s="21"/>
    </row>
    <row r="23" spans="3:20" ht="153.75" thickBot="1" x14ac:dyDescent="0.3">
      <c r="C23" s="76" t="str">
        <f>среднее!C16</f>
        <v>802112О.99.0.ББ11АЮ58001</v>
      </c>
      <c r="D23" s="75" t="s">
        <v>118</v>
      </c>
      <c r="E23" s="99" t="s">
        <v>169</v>
      </c>
      <c r="F23" s="75" t="s">
        <v>100</v>
      </c>
      <c r="G23" s="75" t="s">
        <v>101</v>
      </c>
      <c r="H23" s="75" t="s">
        <v>156</v>
      </c>
      <c r="I23" s="23" t="s">
        <v>159</v>
      </c>
      <c r="J23" s="23" t="s">
        <v>102</v>
      </c>
      <c r="K23" s="24" t="s">
        <v>103</v>
      </c>
      <c r="L23" s="25">
        <v>100</v>
      </c>
      <c r="M23" s="25">
        <v>100</v>
      </c>
      <c r="N23" s="25">
        <v>100</v>
      </c>
      <c r="O23" s="23">
        <v>0</v>
      </c>
      <c r="P23" s="23">
        <v>0</v>
      </c>
      <c r="Q23" s="21"/>
    </row>
    <row r="24" spans="3:20" ht="102.75" thickBot="1" x14ac:dyDescent="0.3">
      <c r="C24" s="76"/>
      <c r="D24" s="75"/>
      <c r="E24" s="100"/>
      <c r="F24" s="75"/>
      <c r="G24" s="75"/>
      <c r="H24" s="75"/>
      <c r="I24" s="23" t="s">
        <v>115</v>
      </c>
      <c r="J24" s="23" t="s">
        <v>102</v>
      </c>
      <c r="K24" s="24" t="s">
        <v>103</v>
      </c>
      <c r="L24" s="25">
        <v>100</v>
      </c>
      <c r="M24" s="25">
        <v>100</v>
      </c>
      <c r="N24" s="25">
        <v>100</v>
      </c>
      <c r="O24" s="23">
        <v>0</v>
      </c>
      <c r="P24" s="23">
        <v>0</v>
      </c>
      <c r="Q24" s="21"/>
    </row>
    <row r="25" spans="3:20" ht="281.25" thickBot="1" x14ac:dyDescent="0.3">
      <c r="C25" s="76"/>
      <c r="D25" s="75"/>
      <c r="E25" s="101"/>
      <c r="F25" s="75"/>
      <c r="G25" s="75"/>
      <c r="H25" s="75"/>
      <c r="I25" s="23" t="s">
        <v>160</v>
      </c>
      <c r="J25" s="23" t="s">
        <v>161</v>
      </c>
      <c r="K25" s="24" t="s">
        <v>162</v>
      </c>
      <c r="L25" s="25" t="s">
        <v>163</v>
      </c>
      <c r="M25" s="25" t="s">
        <v>163</v>
      </c>
      <c r="N25" s="25" t="s">
        <v>163</v>
      </c>
      <c r="O25" s="23">
        <v>0</v>
      </c>
      <c r="P25" s="23">
        <v>0</v>
      </c>
      <c r="Q25" s="21"/>
    </row>
    <row r="26" spans="3:20" x14ac:dyDescent="0.25"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3:20" ht="15.75" thickBot="1" x14ac:dyDescent="0.3">
      <c r="C27" s="22" t="s">
        <v>49</v>
      </c>
    </row>
    <row r="28" spans="3:20" ht="120" customHeight="1" thickBot="1" x14ac:dyDescent="0.3">
      <c r="C28" s="79" t="s">
        <v>74</v>
      </c>
      <c r="D28" s="78" t="s">
        <v>32</v>
      </c>
      <c r="E28" s="78"/>
      <c r="F28" s="78"/>
      <c r="G28" s="78" t="s">
        <v>77</v>
      </c>
      <c r="H28" s="78"/>
      <c r="I28" s="75" t="s">
        <v>51</v>
      </c>
      <c r="J28" s="75"/>
      <c r="K28" s="75"/>
      <c r="L28" s="84" t="s">
        <v>52</v>
      </c>
      <c r="M28" s="85"/>
      <c r="N28" s="86"/>
      <c r="O28" s="75" t="s">
        <v>120</v>
      </c>
      <c r="P28" s="75"/>
      <c r="Q28" s="75"/>
      <c r="R28" s="75" t="s">
        <v>107</v>
      </c>
      <c r="S28" s="75"/>
      <c r="T28" s="21"/>
    </row>
    <row r="29" spans="3:20" ht="24" customHeight="1" thickBot="1" x14ac:dyDescent="0.3">
      <c r="C29" s="80"/>
      <c r="D29" s="78"/>
      <c r="E29" s="78"/>
      <c r="F29" s="78"/>
      <c r="G29" s="78"/>
      <c r="H29" s="78"/>
      <c r="I29" s="76" t="s">
        <v>108</v>
      </c>
      <c r="J29" s="76" t="s">
        <v>109</v>
      </c>
      <c r="K29" s="76"/>
      <c r="L29" s="76" t="s">
        <v>71</v>
      </c>
      <c r="M29" s="76" t="s">
        <v>75</v>
      </c>
      <c r="N29" s="76" t="s">
        <v>191</v>
      </c>
      <c r="O29" s="76" t="s">
        <v>71</v>
      </c>
      <c r="P29" s="76" t="s">
        <v>75</v>
      </c>
      <c r="Q29" s="76" t="s">
        <v>191</v>
      </c>
      <c r="R29" s="75" t="s">
        <v>110</v>
      </c>
      <c r="S29" s="77" t="s">
        <v>111</v>
      </c>
      <c r="T29" s="21"/>
    </row>
    <row r="30" spans="3:20" ht="42.75" customHeight="1" thickBot="1" x14ac:dyDescent="0.3">
      <c r="C30" s="81"/>
      <c r="D30" s="24" t="s">
        <v>108</v>
      </c>
      <c r="E30" s="24" t="s">
        <v>108</v>
      </c>
      <c r="F30" s="24" t="s">
        <v>108</v>
      </c>
      <c r="G30" s="24" t="s">
        <v>108</v>
      </c>
      <c r="H30" s="24" t="s">
        <v>108</v>
      </c>
      <c r="I30" s="76"/>
      <c r="J30" s="24" t="s">
        <v>63</v>
      </c>
      <c r="K30" s="24" t="s">
        <v>112</v>
      </c>
      <c r="L30" s="76"/>
      <c r="M30" s="76"/>
      <c r="N30" s="76"/>
      <c r="O30" s="76"/>
      <c r="P30" s="76"/>
      <c r="Q30" s="76"/>
      <c r="R30" s="75"/>
      <c r="S30" s="77"/>
      <c r="T30" s="21"/>
    </row>
    <row r="31" spans="3:20" ht="15.75" thickBot="1" x14ac:dyDescent="0.3">
      <c r="C31" s="28">
        <v>1</v>
      </c>
      <c r="D31" s="23">
        <v>2</v>
      </c>
      <c r="E31" s="23">
        <v>3</v>
      </c>
      <c r="F31" s="23">
        <v>4</v>
      </c>
      <c r="G31" s="23">
        <v>5</v>
      </c>
      <c r="H31" s="23">
        <v>6</v>
      </c>
      <c r="I31" s="23">
        <v>7</v>
      </c>
      <c r="J31" s="23">
        <v>8</v>
      </c>
      <c r="K31" s="23">
        <v>9</v>
      </c>
      <c r="L31" s="23">
        <v>10</v>
      </c>
      <c r="M31" s="23">
        <v>11</v>
      </c>
      <c r="N31" s="23">
        <v>12</v>
      </c>
      <c r="O31" s="23">
        <v>13</v>
      </c>
      <c r="P31" s="23">
        <v>14</v>
      </c>
      <c r="Q31" s="23">
        <v>15</v>
      </c>
      <c r="R31" s="23">
        <v>16</v>
      </c>
      <c r="S31" s="29">
        <v>17</v>
      </c>
      <c r="T31" s="21"/>
    </row>
    <row r="32" spans="3:20" ht="102.75" thickBot="1" x14ac:dyDescent="0.3">
      <c r="C32" s="26" t="str">
        <f>начальное!C16</f>
        <v>801012О.99.0.БА81АЭ92001</v>
      </c>
      <c r="D32" s="23" t="s">
        <v>164</v>
      </c>
      <c r="E32" s="23" t="s">
        <v>169</v>
      </c>
      <c r="F32" s="23" t="s">
        <v>100</v>
      </c>
      <c r="G32" s="23" t="s">
        <v>101</v>
      </c>
      <c r="H32" s="23" t="s">
        <v>167</v>
      </c>
      <c r="I32" s="23" t="s">
        <v>93</v>
      </c>
      <c r="J32" s="28" t="s">
        <v>104</v>
      </c>
      <c r="K32" s="23" t="s">
        <v>105</v>
      </c>
      <c r="L32" s="23">
        <v>1</v>
      </c>
      <c r="M32" s="23">
        <f>L32</f>
        <v>1</v>
      </c>
      <c r="N32" s="28">
        <f>M32</f>
        <v>1</v>
      </c>
      <c r="O32" s="26" t="s">
        <v>106</v>
      </c>
      <c r="P32" s="26" t="s">
        <v>106</v>
      </c>
      <c r="Q32" s="26" t="s">
        <v>106</v>
      </c>
      <c r="R32" s="23"/>
      <c r="S32" s="26"/>
      <c r="T32" s="21"/>
    </row>
    <row r="33" spans="3:20" ht="99.75" customHeight="1" thickBot="1" x14ac:dyDescent="0.3">
      <c r="C33" s="26" t="str">
        <f>основное!C16</f>
        <v>802111О.99.0.БА96АЮ58001</v>
      </c>
      <c r="D33" s="23" t="s">
        <v>165</v>
      </c>
      <c r="E33" s="23" t="s">
        <v>169</v>
      </c>
      <c r="F33" s="23" t="s">
        <v>100</v>
      </c>
      <c r="G33" s="23" t="s">
        <v>101</v>
      </c>
      <c r="H33" s="23" t="s">
        <v>167</v>
      </c>
      <c r="I33" s="23" t="s">
        <v>93</v>
      </c>
      <c r="J33" s="28" t="s">
        <v>104</v>
      </c>
      <c r="K33" s="23" t="s">
        <v>105</v>
      </c>
      <c r="L33" s="28">
        <v>1</v>
      </c>
      <c r="M33" s="31">
        <f t="shared" ref="M33:N33" si="0">L33</f>
        <v>1</v>
      </c>
      <c r="N33" s="28">
        <f t="shared" si="0"/>
        <v>1</v>
      </c>
      <c r="O33" s="26" t="s">
        <v>106</v>
      </c>
      <c r="P33" s="26" t="s">
        <v>106</v>
      </c>
      <c r="Q33" s="26" t="s">
        <v>106</v>
      </c>
      <c r="R33" s="28"/>
      <c r="S33" s="28"/>
      <c r="T33" s="27"/>
    </row>
    <row r="34" spans="3:20" ht="102" customHeight="1" thickBot="1" x14ac:dyDescent="0.3">
      <c r="C34" s="26" t="str">
        <f>среднее!C16</f>
        <v>802112О.99.0.ББ11АЮ58001</v>
      </c>
      <c r="D34" s="23" t="s">
        <v>166</v>
      </c>
      <c r="E34" s="23" t="s">
        <v>169</v>
      </c>
      <c r="F34" s="23" t="s">
        <v>100</v>
      </c>
      <c r="G34" s="23" t="s">
        <v>101</v>
      </c>
      <c r="H34" s="23" t="s">
        <v>167</v>
      </c>
      <c r="I34" s="23" t="s">
        <v>93</v>
      </c>
      <c r="J34" s="28" t="s">
        <v>104</v>
      </c>
      <c r="K34" s="23" t="s">
        <v>105</v>
      </c>
      <c r="L34" s="28">
        <v>0</v>
      </c>
      <c r="M34" s="31">
        <f t="shared" ref="M34:N34" si="1">L34</f>
        <v>0</v>
      </c>
      <c r="N34" s="28">
        <f t="shared" si="1"/>
        <v>0</v>
      </c>
      <c r="O34" s="26" t="s">
        <v>106</v>
      </c>
      <c r="P34" s="26" t="s">
        <v>106</v>
      </c>
      <c r="Q34" s="26" t="s">
        <v>106</v>
      </c>
      <c r="R34" s="28"/>
      <c r="S34" s="28"/>
      <c r="T34" s="27"/>
    </row>
  </sheetData>
  <mergeCells count="56">
    <mergeCell ref="S29:S30"/>
    <mergeCell ref="R28:S28"/>
    <mergeCell ref="I29:I30"/>
    <mergeCell ref="J29:K29"/>
    <mergeCell ref="L29:L30"/>
    <mergeCell ref="M29:M30"/>
    <mergeCell ref="N29:N30"/>
    <mergeCell ref="O29:O30"/>
    <mergeCell ref="P29:P30"/>
    <mergeCell ref="Q29:Q30"/>
    <mergeCell ref="R29:R30"/>
    <mergeCell ref="O28:Q28"/>
    <mergeCell ref="C28:C30"/>
    <mergeCell ref="D28:F29"/>
    <mergeCell ref="G28:H29"/>
    <mergeCell ref="I28:K28"/>
    <mergeCell ref="L28:N28"/>
    <mergeCell ref="H23:H25"/>
    <mergeCell ref="C20:C22"/>
    <mergeCell ref="D20:D22"/>
    <mergeCell ref="E20:E22"/>
    <mergeCell ref="F20:F22"/>
    <mergeCell ref="G20:G22"/>
    <mergeCell ref="H20:H22"/>
    <mergeCell ref="C23:C25"/>
    <mergeCell ref="D23:D25"/>
    <mergeCell ref="E23:E25"/>
    <mergeCell ref="F23:F25"/>
    <mergeCell ref="G23:G25"/>
    <mergeCell ref="C17:C19"/>
    <mergeCell ref="D17:D19"/>
    <mergeCell ref="E17:E19"/>
    <mergeCell ref="F17:F19"/>
    <mergeCell ref="G17:G19"/>
    <mergeCell ref="H17:H19"/>
    <mergeCell ref="L13:N13"/>
    <mergeCell ref="O13:P13"/>
    <mergeCell ref="I14:I15"/>
    <mergeCell ref="J14:K14"/>
    <mergeCell ref="L14:L15"/>
    <mergeCell ref="M14:M15"/>
    <mergeCell ref="N14:N15"/>
    <mergeCell ref="O14:O15"/>
    <mergeCell ref="P14:P15"/>
    <mergeCell ref="C9:J9"/>
    <mergeCell ref="C10:J10"/>
    <mergeCell ref="C13:C15"/>
    <mergeCell ref="D13:F14"/>
    <mergeCell ref="G13:H14"/>
    <mergeCell ref="I13:K13"/>
    <mergeCell ref="C5:J5"/>
    <mergeCell ref="C6:J6"/>
    <mergeCell ref="K6:L8"/>
    <mergeCell ref="M6:O8"/>
    <mergeCell ref="C7:J7"/>
    <mergeCell ref="C8:J8"/>
  </mergeCells>
  <pageMargins left="0.70866141732283472" right="0.70866141732283472" top="0.74803149606299213" bottom="0.74803149606299213" header="0.31496062992125984" footer="0.31496062992125984"/>
  <pageSetup paperSize="9" scale="36" fitToWidth="2" fitToHeight="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4</vt:i4>
      </vt:variant>
    </vt:vector>
  </HeadingPairs>
  <TitlesOfParts>
    <vt:vector size="14" baseType="lpstr">
      <vt:lpstr>титул</vt:lpstr>
      <vt:lpstr>начальное</vt:lpstr>
      <vt:lpstr>основное</vt:lpstr>
      <vt:lpstr>среднее</vt:lpstr>
      <vt:lpstr>ГКП</vt:lpstr>
      <vt:lpstr>питание</vt:lpstr>
      <vt:lpstr>летний отдых</vt:lpstr>
      <vt:lpstr>инвалиды</vt:lpstr>
      <vt:lpstr>ОВЗ</vt:lpstr>
      <vt:lpstr>часть 2</vt:lpstr>
      <vt:lpstr>инвалиды!Область_печати</vt:lpstr>
      <vt:lpstr>'летний отдых'!Область_печати</vt:lpstr>
      <vt:lpstr>ОВЗ!Область_печати</vt:lpstr>
      <vt:lpstr>питание!Область_печати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2025-01-24T02:52:32Z</dcterms:modified>
</cp:coreProperties>
</file>